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ACED6722-813C-4259-B0F4-3A53E1BB30D2}" xr6:coauthVersionLast="43" xr6:coauthVersionMax="43" xr10:uidLastSave="{00000000-0000-0000-0000-000000000000}"/>
  <bookViews>
    <workbookView xWindow="-120" yWindow="-120" windowWidth="57840" windowHeight="32040" activeTab="3" xr2:uid="{E4C22E30-44E4-4119-B2E5-B6817D5C0173}"/>
  </bookViews>
  <sheets>
    <sheet name="data_file" sheetId="2" r:id="rId1"/>
    <sheet name="current_probe_calibration" sheetId="1" r:id="rId2"/>
    <sheet name="plot_data" sheetId="3" r:id="rId3"/>
    <sheet name="probe" sheetId="7" r:id="rId4"/>
    <sheet name="|Z| &amp; P(Z)" sheetId="4" r:id="rId5"/>
    <sheet name="RLC" sheetId="6" r:id="rId6"/>
  </sheets>
  <definedNames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B243" i="3"/>
  <c r="D243" i="3" s="1"/>
  <c r="C243" i="3"/>
  <c r="B244" i="3"/>
  <c r="D244" i="3" s="1"/>
  <c r="C244" i="3"/>
  <c r="B245" i="3"/>
  <c r="D245" i="3" s="1"/>
  <c r="C245" i="3"/>
  <c r="B246" i="3"/>
  <c r="D246" i="3" s="1"/>
  <c r="C246" i="3"/>
  <c r="B247" i="3"/>
  <c r="D247" i="3" s="1"/>
  <c r="C247" i="3"/>
  <c r="B248" i="3"/>
  <c r="D248" i="3" s="1"/>
  <c r="C248" i="3"/>
  <c r="B249" i="3"/>
  <c r="D249" i="3" s="1"/>
  <c r="C249" i="3"/>
  <c r="B250" i="3"/>
  <c r="D250" i="3" s="1"/>
  <c r="C250" i="3"/>
  <c r="B251" i="3"/>
  <c r="D251" i="3" s="1"/>
  <c r="C251" i="3"/>
  <c r="B252" i="3"/>
  <c r="D252" i="3" s="1"/>
  <c r="C252" i="3"/>
  <c r="B253" i="3"/>
  <c r="D253" i="3" s="1"/>
  <c r="C253" i="3"/>
  <c r="B254" i="3"/>
  <c r="D254" i="3" s="1"/>
  <c r="C254" i="3"/>
  <c r="B255" i="3"/>
  <c r="D255" i="3" s="1"/>
  <c r="C255" i="3"/>
  <c r="B256" i="3"/>
  <c r="D256" i="3" s="1"/>
  <c r="C256" i="3"/>
  <c r="B257" i="3"/>
  <c r="D257" i="3" s="1"/>
  <c r="C257" i="3"/>
  <c r="B258" i="3"/>
  <c r="D258" i="3" s="1"/>
  <c r="C258" i="3"/>
  <c r="B259" i="3"/>
  <c r="D259" i="3" s="1"/>
  <c r="C259" i="3"/>
  <c r="B260" i="3"/>
  <c r="D260" i="3" s="1"/>
  <c r="C260" i="3"/>
  <c r="B261" i="3"/>
  <c r="D261" i="3" s="1"/>
  <c r="C261" i="3"/>
  <c r="B262" i="3"/>
  <c r="D262" i="3" s="1"/>
  <c r="C262" i="3"/>
  <c r="B263" i="3"/>
  <c r="D263" i="3" s="1"/>
  <c r="C263" i="3"/>
  <c r="B264" i="3"/>
  <c r="D264" i="3" s="1"/>
  <c r="C264" i="3"/>
  <c r="B265" i="3"/>
  <c r="D265" i="3" s="1"/>
  <c r="C265" i="3"/>
  <c r="B266" i="3"/>
  <c r="D266" i="3" s="1"/>
  <c r="C266" i="3"/>
  <c r="B267" i="3"/>
  <c r="D267" i="3" s="1"/>
  <c r="C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<sst xmlns="http://schemas.openxmlformats.org/spreadsheetml/2006/main" count="74" uniqueCount="71">
  <si>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</si>
  <si>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</si>
  <si>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</si>
  <si>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</si>
  <si>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</si>
  <si>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</si>
  <si>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</si>
  <si>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</si>
  <si>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</si>
  <si>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</si>
  <si>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</si>
  <si>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</si>
  <si>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</si>
  <si>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</si>
  <si>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</si>
  <si>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</si>
  <si>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</si>
  <si>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</si>
  <si>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</si>
  <si>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</si>
  <si>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</si>
  <si>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</si>
  <si>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</si>
  <si>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5V</t>
  </si>
  <si>
    <t>Awg Offset</t>
  </si>
  <si>
    <t>0V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</si>
  <si>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</si>
  <si>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</si>
  <si>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</si>
  <si>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</si>
  <si>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</si>
  <si>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</si>
  <si>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</si>
  <si>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</si>
  <si>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</si>
  <si>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</si>
  <si>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</si>
  <si>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40000000Hz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</si>
  <si>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</si>
  <si>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</si>
  <si>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</si>
  <si>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</si>
  <si>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</si>
  <si>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</si>
  <si>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</si>
  <si>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</si>
  <si>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</si>
  <si>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</si>
  <si>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</si>
  <si>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</si>
  <si>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</si>
  <si>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</si>
  <si>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</si>
  <si>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</si>
  <si>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</si>
  <si>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</si>
  <si>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</si>
  <si>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</si>
  <si>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</si>
  <si>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</si>
  <si>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</si>
  <si>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</si>
  <si>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CH1 Amplitude(dB)</t>
  </si>
  <si>
    <t>CH1 Phase(Deg)</t>
  </si>
  <si>
    <t>31.4dB</t>
  </si>
  <si>
    <t>47.4dB</t>
  </si>
  <si>
    <t>-40Deg</t>
  </si>
  <si>
    <t>160Deg</t>
  </si>
  <si>
    <t>f</t>
  </si>
  <si>
    <t>18pF</t>
  </si>
  <si>
    <t>180pF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</si>
</sst>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1033.7380655232776</c:v>
                </c:pt>
                <c:pt idx="1">
                  <c:v>1034.2530699406759</c:v>
                </c:pt>
                <c:pt idx="2">
                  <c:v>1035.6648307671614</c:v>
                </c:pt>
                <c:pt idx="3">
                  <c:v>1034.5217806738995</c:v>
                </c:pt>
                <c:pt idx="4">
                  <c:v>1033.2999745010015</c:v>
                </c:pt>
                <c:pt idx="5">
                  <c:v>1033.8924851615204</c:v>
                </c:pt>
                <c:pt idx="6">
                  <c:v>1033.7673194537765</c:v>
                </c:pt>
                <c:pt idx="7">
                  <c:v>1034.0459873798638</c:v>
                </c:pt>
                <c:pt idx="8">
                  <c:v>1033.540569598543</c:v>
                </c:pt>
                <c:pt idx="9">
                  <c:v>1034.107847061302</c:v>
                </c:pt>
                <c:pt idx="10">
                  <c:v>1031.7144748021328</c:v>
                </c:pt>
                <c:pt idx="11">
                  <c:v>1032.4842220068119</c:v>
                </c:pt>
                <c:pt idx="12">
                  <c:v>1032.7950759299306</c:v>
                </c:pt>
                <c:pt idx="13">
                  <c:v>1032.2631371952259</c:v>
                </c:pt>
                <c:pt idx="14">
                  <c:v>1034.0736904401745</c:v>
                </c:pt>
                <c:pt idx="15">
                  <c:v>1033.991642965108</c:v>
                </c:pt>
                <c:pt idx="16">
                  <c:v>1033.2957156323778</c:v>
                </c:pt>
                <c:pt idx="17">
                  <c:v>1033.5559790162424</c:v>
                </c:pt>
                <c:pt idx="18">
                  <c:v>1032.7104547600427</c:v>
                </c:pt>
                <c:pt idx="19">
                  <c:v>1031.8562609707899</c:v>
                </c:pt>
                <c:pt idx="20">
                  <c:v>1032.3173313384084</c:v>
                </c:pt>
                <c:pt idx="21">
                  <c:v>1032.4296981724983</c:v>
                </c:pt>
                <c:pt idx="22">
                  <c:v>1033.6902827102174</c:v>
                </c:pt>
                <c:pt idx="23">
                  <c:v>1032.6694010687215</c:v>
                </c:pt>
                <c:pt idx="24">
                  <c:v>1033.5790876238025</c:v>
                </c:pt>
                <c:pt idx="25">
                  <c:v>1033.8291743668765</c:v>
                </c:pt>
                <c:pt idx="26">
                  <c:v>1033.4646681828253</c:v>
                </c:pt>
                <c:pt idx="27">
                  <c:v>1033.1608208889072</c:v>
                </c:pt>
                <c:pt idx="28">
                  <c:v>1033.8439096408933</c:v>
                </c:pt>
                <c:pt idx="29">
                  <c:v>1032.8544349753768</c:v>
                </c:pt>
                <c:pt idx="30">
                  <c:v>1034.5249011961091</c:v>
                </c:pt>
                <c:pt idx="31">
                  <c:v>1032.6691632878305</c:v>
                </c:pt>
                <c:pt idx="32">
                  <c:v>1035.7275742930769</c:v>
                </c:pt>
                <c:pt idx="33">
                  <c:v>1034.9500471742183</c:v>
                </c:pt>
                <c:pt idx="34">
                  <c:v>1035.2879011405898</c:v>
                </c:pt>
                <c:pt idx="35">
                  <c:v>1036.9520599221671</c:v>
                </c:pt>
                <c:pt idx="36">
                  <c:v>1035.921969804225</c:v>
                </c:pt>
                <c:pt idx="37">
                  <c:v>1038.5809651016834</c:v>
                </c:pt>
                <c:pt idx="38">
                  <c:v>1037.2932186176695</c:v>
                </c:pt>
                <c:pt idx="39">
                  <c:v>1037.5500332977656</c:v>
                </c:pt>
                <c:pt idx="40">
                  <c:v>1038.0661480451158</c:v>
                </c:pt>
                <c:pt idx="41">
                  <c:v>1038.479693358106</c:v>
                </c:pt>
                <c:pt idx="42">
                  <c:v>1036.7996541860268</c:v>
                </c:pt>
                <c:pt idx="43">
                  <c:v>1039.2074671603018</c:v>
                </c:pt>
                <c:pt idx="44">
                  <c:v>1037.7931592807033</c:v>
                </c:pt>
                <c:pt idx="45">
                  <c:v>1037.7355355063435</c:v>
                </c:pt>
                <c:pt idx="46">
                  <c:v>1038.0677495042278</c:v>
                </c:pt>
                <c:pt idx="47">
                  <c:v>1037.7771012455089</c:v>
                </c:pt>
                <c:pt idx="48">
                  <c:v>1038.3429981454697</c:v>
                </c:pt>
                <c:pt idx="49">
                  <c:v>1037.2850023619062</c:v>
                </c:pt>
                <c:pt idx="50">
                  <c:v>1036.5744231291671</c:v>
                </c:pt>
                <c:pt idx="51">
                  <c:v>1038.6686980881984</c:v>
                </c:pt>
                <c:pt idx="52">
                  <c:v>1038.835921874412</c:v>
                </c:pt>
                <c:pt idx="53">
                  <c:v>1038.6821869298478</c:v>
                </c:pt>
                <c:pt idx="54">
                  <c:v>1038.6971707509854</c:v>
                </c:pt>
                <c:pt idx="55">
                  <c:v>1037.7567900985666</c:v>
                </c:pt>
                <c:pt idx="56">
                  <c:v>1038.3680428433181</c:v>
                </c:pt>
                <c:pt idx="57">
                  <c:v>1038.9757561188185</c:v>
                </c:pt>
                <c:pt idx="58">
                  <c:v>1038.6665815039446</c:v>
                </c:pt>
                <c:pt idx="59">
                  <c:v>1034.953371549025</c:v>
                </c:pt>
                <c:pt idx="60">
                  <c:v>1039.2158661455567</c:v>
                </c:pt>
                <c:pt idx="61">
                  <c:v>1039.2694322111313</c:v>
                </c:pt>
                <c:pt idx="62">
                  <c:v>1038.3793998266135</c:v>
                </c:pt>
                <c:pt idx="63">
                  <c:v>1038.6579238821903</c:v>
                </c:pt>
                <c:pt idx="64">
                  <c:v>1038.7848178782237</c:v>
                </c:pt>
                <c:pt idx="65">
                  <c:v>1037.3288191637951</c:v>
                </c:pt>
                <c:pt idx="66">
                  <c:v>1038.1163083518372</c:v>
                </c:pt>
                <c:pt idx="67">
                  <c:v>1038.0041113329175</c:v>
                </c:pt>
                <c:pt idx="68">
                  <c:v>1038.5206073883578</c:v>
                </c:pt>
                <c:pt idx="69">
                  <c:v>1038.8270954019915</c:v>
                </c:pt>
                <c:pt idx="70">
                  <c:v>1037.8157174164965</c:v>
                </c:pt>
                <c:pt idx="71">
                  <c:v>1038.9145980001897</c:v>
                </c:pt>
                <c:pt idx="72">
                  <c:v>1038.6611764609054</c:v>
                </c:pt>
                <c:pt idx="73">
                  <c:v>1039.9433417127188</c:v>
                </c:pt>
                <c:pt idx="74">
                  <c:v>1038.6697982353896</c:v>
                </c:pt>
                <c:pt idx="75">
                  <c:v>1038.5844924537193</c:v>
                </c:pt>
                <c:pt idx="76">
                  <c:v>1038.2864794434315</c:v>
                </c:pt>
                <c:pt idx="77">
                  <c:v>1037.150398787699</c:v>
                </c:pt>
                <c:pt idx="78">
                  <c:v>1038.3080202610361</c:v>
                </c:pt>
                <c:pt idx="79">
                  <c:v>1039.3597481931308</c:v>
                </c:pt>
                <c:pt idx="80">
                  <c:v>1039.3015348864867</c:v>
                </c:pt>
                <c:pt idx="81">
                  <c:v>1038.6619656911002</c:v>
                </c:pt>
                <c:pt idx="82">
                  <c:v>1039.0227066575931</c:v>
                </c:pt>
                <c:pt idx="83">
                  <c:v>1039.0047635260603</c:v>
                </c:pt>
                <c:pt idx="84">
                  <c:v>1038.7008300410214</c:v>
                </c:pt>
                <c:pt idx="85">
                  <c:v>1039.4179527936742</c:v>
                </c:pt>
                <c:pt idx="86">
                  <c:v>1039.6800335324381</c:v>
                </c:pt>
                <c:pt idx="87">
                  <c:v>1039.4905934522374</c:v>
                </c:pt>
                <c:pt idx="88">
                  <c:v>1038.3801768879055</c:v>
                </c:pt>
                <c:pt idx="89">
                  <c:v>1040.0794812473462</c:v>
                </c:pt>
                <c:pt idx="90">
                  <c:v>1039.6501933521511</c:v>
                </c:pt>
                <c:pt idx="91">
                  <c:v>1038.6596099603266</c:v>
                </c:pt>
                <c:pt idx="92">
                  <c:v>1038.9305181417342</c:v>
                </c:pt>
                <c:pt idx="93">
                  <c:v>1038.4894853185622</c:v>
                </c:pt>
                <c:pt idx="94">
                  <c:v>1038.1587738083031</c:v>
                </c:pt>
                <c:pt idx="95">
                  <c:v>1038.5978008423176</c:v>
                </c:pt>
                <c:pt idx="96">
                  <c:v>1038.3895733981763</c:v>
                </c:pt>
                <c:pt idx="97">
                  <c:v>1038.7599783930268</c:v>
                </c:pt>
                <c:pt idx="98">
                  <c:v>1039.3573789137108</c:v>
                </c:pt>
                <c:pt idx="99">
                  <c:v>1038.7704785940257</c:v>
                </c:pt>
                <c:pt idx="100">
                  <c:v>1037.6475826820295</c:v>
                </c:pt>
                <c:pt idx="101">
                  <c:v>1037.9525822113562</c:v>
                </c:pt>
                <c:pt idx="102">
                  <c:v>1038.1321684527795</c:v>
                </c:pt>
                <c:pt idx="103">
                  <c:v>1038.3266686105394</c:v>
                </c:pt>
                <c:pt idx="104">
                  <c:v>1036.2917451234139</c:v>
                </c:pt>
                <c:pt idx="105">
                  <c:v>1036.705896454994</c:v>
                </c:pt>
                <c:pt idx="106">
                  <c:v>1036.3809074508704</c:v>
                </c:pt>
                <c:pt idx="107">
                  <c:v>1036.3703836777456</c:v>
                </c:pt>
                <c:pt idx="108">
                  <c:v>1034.8902102536319</c:v>
                </c:pt>
                <c:pt idx="109">
                  <c:v>1036.432370479059</c:v>
                </c:pt>
                <c:pt idx="110">
                  <c:v>1036.6784093221002</c:v>
                </c:pt>
                <c:pt idx="111">
                  <c:v>1036.5629784824409</c:v>
                </c:pt>
                <c:pt idx="112">
                  <c:v>1035.469494042364</c:v>
                </c:pt>
                <c:pt idx="113">
                  <c:v>1035.2542418883145</c:v>
                </c:pt>
                <c:pt idx="114">
                  <c:v>1035.806432389084</c:v>
                </c:pt>
                <c:pt idx="115">
                  <c:v>1032.8956625058074</c:v>
                </c:pt>
                <c:pt idx="116">
                  <c:v>1032.0875011715548</c:v>
                </c:pt>
                <c:pt idx="117">
                  <c:v>1031.3317162089188</c:v>
                </c:pt>
                <c:pt idx="118">
                  <c:v>1031.672118538713</c:v>
                </c:pt>
                <c:pt idx="119">
                  <c:v>1030.7005639519516</c:v>
                </c:pt>
                <c:pt idx="120">
                  <c:v>1031.4035542640938</c:v>
                </c:pt>
                <c:pt idx="121">
                  <c:v>1031.2530919276887</c:v>
                </c:pt>
                <c:pt idx="122">
                  <c:v>1031.8150036523143</c:v>
                </c:pt>
                <c:pt idx="123">
                  <c:v>1030.3775405522081</c:v>
                </c:pt>
                <c:pt idx="124">
                  <c:v>1030.4589690666382</c:v>
                </c:pt>
                <c:pt idx="125">
                  <c:v>1031.5136127444721</c:v>
                </c:pt>
                <c:pt idx="126">
                  <c:v>1029.1586264510715</c:v>
                </c:pt>
                <c:pt idx="127">
                  <c:v>1032.9164017529647</c:v>
                </c:pt>
                <c:pt idx="128">
                  <c:v>1033.8115708697703</c:v>
                </c:pt>
                <c:pt idx="129">
                  <c:v>1032.1198929563375</c:v>
                </c:pt>
                <c:pt idx="130">
                  <c:v>1033.6131327083492</c:v>
                </c:pt>
                <c:pt idx="131">
                  <c:v>1033.4015739453016</c:v>
                </c:pt>
                <c:pt idx="132">
                  <c:v>1032.91986229862</c:v>
                </c:pt>
                <c:pt idx="133">
                  <c:v>1031.3691426175965</c:v>
                </c:pt>
                <c:pt idx="134">
                  <c:v>1031.8521268489633</c:v>
                </c:pt>
                <c:pt idx="135">
                  <c:v>1031.662272084975</c:v>
                </c:pt>
                <c:pt idx="136">
                  <c:v>1030.8181071355857</c:v>
                </c:pt>
                <c:pt idx="137">
                  <c:v>1031.0503492063226</c:v>
                </c:pt>
                <c:pt idx="138">
                  <c:v>1030.4267480401195</c:v>
                </c:pt>
                <c:pt idx="139">
                  <c:v>1029.6651376544235</c:v>
                </c:pt>
                <c:pt idx="140">
                  <c:v>1029.6379201786233</c:v>
                </c:pt>
                <c:pt idx="141">
                  <c:v>1029.7744889810565</c:v>
                </c:pt>
                <c:pt idx="142">
                  <c:v>1030.0746720547811</c:v>
                </c:pt>
                <c:pt idx="143">
                  <c:v>1023.7015448466968</c:v>
                </c:pt>
                <c:pt idx="144">
                  <c:v>1025.7526642784803</c:v>
                </c:pt>
                <c:pt idx="145">
                  <c:v>1024.0853506255362</c:v>
                </c:pt>
                <c:pt idx="146">
                  <c:v>1026.0813492999389</c:v>
                </c:pt>
                <c:pt idx="147">
                  <c:v>1024.9970103561297</c:v>
                </c:pt>
                <c:pt idx="148">
                  <c:v>1022.8197341877946</c:v>
                </c:pt>
                <c:pt idx="149">
                  <c:v>1023.0932130497447</c:v>
                </c:pt>
                <c:pt idx="150">
                  <c:v>1022.8981747825557</c:v>
                </c:pt>
                <c:pt idx="151">
                  <c:v>1021.8474221770127</c:v>
                </c:pt>
                <c:pt idx="152">
                  <c:v>1020.3984228236036</c:v>
                </c:pt>
                <c:pt idx="153">
                  <c:v>1020.7293054380924</c:v>
                </c:pt>
                <c:pt idx="154">
                  <c:v>1021.5903306345754</c:v>
                </c:pt>
                <c:pt idx="155">
                  <c:v>1023.1477856665957</c:v>
                </c:pt>
                <c:pt idx="156">
                  <c:v>1023.4809855851377</c:v>
                </c:pt>
                <c:pt idx="157">
                  <c:v>1022.8501158092081</c:v>
                </c:pt>
                <c:pt idx="158">
                  <c:v>1020.6648265529973</c:v>
                </c:pt>
                <c:pt idx="159">
                  <c:v>1019.5057127578453</c:v>
                </c:pt>
                <c:pt idx="160">
                  <c:v>1019.8924778180905</c:v>
                </c:pt>
                <c:pt idx="161">
                  <c:v>1019.6904306840599</c:v>
                </c:pt>
                <c:pt idx="162">
                  <c:v>1017.6404320380182</c:v>
                </c:pt>
                <c:pt idx="163">
                  <c:v>1017.2872202460206</c:v>
                </c:pt>
                <c:pt idx="164">
                  <c:v>1015.7684131758776</c:v>
                </c:pt>
                <c:pt idx="165">
                  <c:v>1015.1630424943835</c:v>
                </c:pt>
                <c:pt idx="166">
                  <c:v>1014.1277196728322</c:v>
                </c:pt>
                <c:pt idx="167">
                  <c:v>1019.5553753014722</c:v>
                </c:pt>
                <c:pt idx="168">
                  <c:v>1016.8621066807076</c:v>
                </c:pt>
                <c:pt idx="169">
                  <c:v>1017.2546966753879</c:v>
                </c:pt>
                <c:pt idx="170">
                  <c:v>1018.7507903426761</c:v>
                </c:pt>
                <c:pt idx="171">
                  <c:v>1015.2344906743185</c:v>
                </c:pt>
                <c:pt idx="172">
                  <c:v>1016.4757418347868</c:v>
                </c:pt>
                <c:pt idx="173">
                  <c:v>1017.5292296671915</c:v>
                </c:pt>
                <c:pt idx="174">
                  <c:v>1015.9070020518383</c:v>
                </c:pt>
                <c:pt idx="175">
                  <c:v>1016.2290339610497</c:v>
                </c:pt>
                <c:pt idx="176">
                  <c:v>1016.3765085507603</c:v>
                </c:pt>
                <c:pt idx="177">
                  <c:v>1014.9756157306042</c:v>
                </c:pt>
                <c:pt idx="178">
                  <c:v>1015.795661647199</c:v>
                </c:pt>
                <c:pt idx="179">
                  <c:v>1017.0725511080033</c:v>
                </c:pt>
                <c:pt idx="180">
                  <c:v>1016.3931715763391</c:v>
                </c:pt>
                <c:pt idx="181">
                  <c:v>1014.0077835645667</c:v>
                </c:pt>
                <c:pt idx="182">
                  <c:v>1013.6096432471143</c:v>
                </c:pt>
                <c:pt idx="183">
                  <c:v>1012.7616523583528</c:v>
                </c:pt>
                <c:pt idx="184">
                  <c:v>1011.9446266513199</c:v>
                </c:pt>
                <c:pt idx="185">
                  <c:v>1011.7048656401236</c:v>
                </c:pt>
                <c:pt idx="186">
                  <c:v>1012.5132114448154</c:v>
                </c:pt>
                <c:pt idx="187">
                  <c:v>1012.2948529593178</c:v>
                </c:pt>
                <c:pt idx="188">
                  <c:v>1011.431799281517</c:v>
                </c:pt>
                <c:pt idx="189">
                  <c:v>1012.484780447487</c:v>
                </c:pt>
                <c:pt idx="190">
                  <c:v>1012.5440446505394</c:v>
                </c:pt>
                <c:pt idx="191">
                  <c:v>1011.1365718036283</c:v>
                </c:pt>
                <c:pt idx="192">
                  <c:v>1011.889999198326</c:v>
                </c:pt>
                <c:pt idx="193">
                  <c:v>1011.7085463145546</c:v>
                </c:pt>
                <c:pt idx="194">
                  <c:v>1011.6849250038389</c:v>
                </c:pt>
                <c:pt idx="195">
                  <c:v>1014.3506776424605</c:v>
                </c:pt>
                <c:pt idx="196">
                  <c:v>1011.5441869702674</c:v>
                </c:pt>
                <c:pt idx="197">
                  <c:v>1012.5757997538464</c:v>
                </c:pt>
                <c:pt idx="198">
                  <c:v>1012.5201124059015</c:v>
                </c:pt>
                <c:pt idx="199">
                  <c:v>1010.2045346765054</c:v>
                </c:pt>
                <c:pt idx="200">
                  <c:v>1009.6265756747404</c:v>
                </c:pt>
                <c:pt idx="201">
                  <c:v>1009.2172699948779</c:v>
                </c:pt>
                <c:pt idx="202">
                  <c:v>1008.808652893894</c:v>
                </c:pt>
                <c:pt idx="203">
                  <c:v>1009.032323394553</c:v>
                </c:pt>
                <c:pt idx="204">
                  <c:v>1006.7882275589536</c:v>
                </c:pt>
                <c:pt idx="205">
                  <c:v>1003.9118802205516</c:v>
                </c:pt>
                <c:pt idx="206">
                  <c:v>1001.760627938462</c:v>
                </c:pt>
                <c:pt idx="207">
                  <c:v>996.63149794872072</c:v>
                </c:pt>
                <c:pt idx="208">
                  <c:v>995.43415647386655</c:v>
                </c:pt>
                <c:pt idx="209">
                  <c:v>991.45904388897486</c:v>
                </c:pt>
                <c:pt idx="210">
                  <c:v>984.32949483768596</c:v>
                </c:pt>
                <c:pt idx="211">
                  <c:v>983.64625693263497</c:v>
                </c:pt>
                <c:pt idx="212">
                  <c:v>978.08591232271954</c:v>
                </c:pt>
                <c:pt idx="213">
                  <c:v>974.51459696834877</c:v>
                </c:pt>
                <c:pt idx="214">
                  <c:v>967.94824930978007</c:v>
                </c:pt>
                <c:pt idx="215">
                  <c:v>961.39826418965356</c:v>
                </c:pt>
                <c:pt idx="216">
                  <c:v>957.8707434599238</c:v>
                </c:pt>
                <c:pt idx="217">
                  <c:v>951.04193859692316</c:v>
                </c:pt>
                <c:pt idx="218">
                  <c:v>943.97364361819984</c:v>
                </c:pt>
                <c:pt idx="219">
                  <c:v>932.04611097915392</c:v>
                </c:pt>
                <c:pt idx="220">
                  <c:v>927.27727951496081</c:v>
                </c:pt>
                <c:pt idx="221">
                  <c:v>915.76157906085643</c:v>
                </c:pt>
                <c:pt idx="222">
                  <c:v>905.28738513918438</c:v>
                </c:pt>
                <c:pt idx="223">
                  <c:v>890.71257496436658</c:v>
                </c:pt>
                <c:pt idx="224">
                  <c:v>881.65811388569705</c:v>
                </c:pt>
                <c:pt idx="225">
                  <c:v>860.76651435213273</c:v>
                </c:pt>
                <c:pt idx="226">
                  <c:v>845.67155647983543</c:v>
                </c:pt>
                <c:pt idx="227">
                  <c:v>793.10689165866529</c:v>
                </c:pt>
                <c:pt idx="228">
                  <c:v>755.66131320765476</c:v>
                </c:pt>
                <c:pt idx="229">
                  <c:v>699.56442099292451</c:v>
                </c:pt>
                <c:pt idx="230">
                  <c:v>746.52536527107088</c:v>
                </c:pt>
                <c:pt idx="231">
                  <c:v>730.81916652252244</c:v>
                </c:pt>
                <c:pt idx="232">
                  <c:v>712.54515870853436</c:v>
                </c:pt>
                <c:pt idx="233">
                  <c:v>689.69368368003313</c:v>
                </c:pt>
                <c:pt idx="234">
                  <c:v>660.8159602594385</c:v>
                </c:pt>
                <c:pt idx="235">
                  <c:v>618.94049608188936</c:v>
                </c:pt>
                <c:pt idx="236">
                  <c:v>623.17505927841523</c:v>
                </c:pt>
                <c:pt idx="237">
                  <c:v>599.50635158034777</c:v>
                </c:pt>
                <c:pt idx="238">
                  <c:v>575.4999015505274</c:v>
                </c:pt>
                <c:pt idx="239">
                  <c:v>556.59787466219291</c:v>
                </c:pt>
                <c:pt idx="240">
                  <c:v>535.50407951471141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8-4CA1-99E6-52605440EA5C}"/>
            </c:ext>
          </c:extLst>
        </c:ser>
        <c:ser>
          <c:idx val="3"/>
          <c:order val="3"/>
          <c:tx>
            <c:strRef>
              <c:f>probe!$C$1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8-4CA1-99E6-52605440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-0.15789715999999998</c:v>
                </c:pt>
                <c:pt idx="1">
                  <c:v>-0.15042776899999999</c:v>
                </c:pt>
                <c:pt idx="2">
                  <c:v>-0.11462719790000001</c:v>
                </c:pt>
                <c:pt idx="3">
                  <c:v>-8.258060510000001E-2</c:v>
                </c:pt>
                <c:pt idx="4">
                  <c:v>-0.10055782569999999</c:v>
                </c:pt>
                <c:pt idx="5">
                  <c:v>-0.15910869050000001</c:v>
                </c:pt>
                <c:pt idx="6">
                  <c:v>-7.5246186800000003E-2</c:v>
                </c:pt>
                <c:pt idx="7">
                  <c:v>-0.10750306980000002</c:v>
                </c:pt>
                <c:pt idx="8">
                  <c:v>-5.4347065700000002E-2</c:v>
                </c:pt>
                <c:pt idx="9">
                  <c:v>-3.2494538699999999E-2</c:v>
                </c:pt>
                <c:pt idx="10">
                  <c:v>-0.10797662559999999</c:v>
                </c:pt>
                <c:pt idx="11">
                  <c:v>3.0094987300000001E-2</c:v>
                </c:pt>
                <c:pt idx="12">
                  <c:v>3.7389356699999994E-2</c:v>
                </c:pt>
                <c:pt idx="13">
                  <c:v>-4.0792078999999926E-3</c:v>
                </c:pt>
                <c:pt idx="14">
                  <c:v>4.90231743E-2</c:v>
                </c:pt>
                <c:pt idx="15">
                  <c:v>2.5769753100000001E-2</c:v>
                </c:pt>
                <c:pt idx="16">
                  <c:v>-9.412984499999999E-3</c:v>
                </c:pt>
                <c:pt idx="17">
                  <c:v>2.7020554399999994E-2</c:v>
                </c:pt>
                <c:pt idx="18">
                  <c:v>-5.3492567799999988E-2</c:v>
                </c:pt>
                <c:pt idx="19">
                  <c:v>9.0725388599999998E-2</c:v>
                </c:pt>
                <c:pt idx="20">
                  <c:v>2.1309081599999988E-2</c:v>
                </c:pt>
                <c:pt idx="21">
                  <c:v>6.6688850999999993E-2</c:v>
                </c:pt>
                <c:pt idx="22">
                  <c:v>0.11568928208000001</c:v>
                </c:pt>
                <c:pt idx="23">
                  <c:v>6.9998162700000005E-2</c:v>
                </c:pt>
                <c:pt idx="24">
                  <c:v>0.1162362405</c:v>
                </c:pt>
                <c:pt idx="25">
                  <c:v>6.5437721599999998E-2</c:v>
                </c:pt>
                <c:pt idx="26">
                  <c:v>0.18515820364999999</c:v>
                </c:pt>
                <c:pt idx="27">
                  <c:v>0.10685887720000001</c:v>
                </c:pt>
                <c:pt idx="28">
                  <c:v>0.1775412539</c:v>
                </c:pt>
                <c:pt idx="29">
                  <c:v>0.16080362399999998</c:v>
                </c:pt>
                <c:pt idx="30">
                  <c:v>0.19657568590000002</c:v>
                </c:pt>
                <c:pt idx="31">
                  <c:v>0.38005654099999997</c:v>
                </c:pt>
                <c:pt idx="32">
                  <c:v>0.24750587569999999</c:v>
                </c:pt>
                <c:pt idx="33">
                  <c:v>0.28211663049999997</c:v>
                </c:pt>
                <c:pt idx="34">
                  <c:v>0.31379151837999997</c:v>
                </c:pt>
                <c:pt idx="35">
                  <c:v>0.21060209999999999</c:v>
                </c:pt>
                <c:pt idx="36">
                  <c:v>0.19091845100000002</c:v>
                </c:pt>
                <c:pt idx="37">
                  <c:v>0.25126463659999998</c:v>
                </c:pt>
                <c:pt idx="38">
                  <c:v>7.2029233000000026E-2</c:v>
                </c:pt>
                <c:pt idx="39">
                  <c:v>0.14304903600000002</c:v>
                </c:pt>
                <c:pt idx="40">
                  <c:v>0.17349744799999997</c:v>
                </c:pt>
                <c:pt idx="41">
                  <c:v>9.9927588999999983E-2</c:v>
                </c:pt>
                <c:pt idx="42">
                  <c:v>0.10110805999999997</c:v>
                </c:pt>
                <c:pt idx="43">
                  <c:v>0.24533266850000002</c:v>
                </c:pt>
                <c:pt idx="44">
                  <c:v>8.3785075000000014E-2</c:v>
                </c:pt>
                <c:pt idx="45">
                  <c:v>8.2153758999999993E-2</c:v>
                </c:pt>
                <c:pt idx="46">
                  <c:v>8.9450670999999982E-2</c:v>
                </c:pt>
                <c:pt idx="47">
                  <c:v>4.4932764999999986E-2</c:v>
                </c:pt>
                <c:pt idx="48">
                  <c:v>1.5209739E-2</c:v>
                </c:pt>
                <c:pt idx="49">
                  <c:v>3.9785502000000028E-2</c:v>
                </c:pt>
                <c:pt idx="50">
                  <c:v>0.25973076630000003</c:v>
                </c:pt>
                <c:pt idx="51">
                  <c:v>0.10676890699999997</c:v>
                </c:pt>
                <c:pt idx="52">
                  <c:v>3.9930436000000014E-2</c:v>
                </c:pt>
                <c:pt idx="53">
                  <c:v>8.8722859999999959E-2</c:v>
                </c:pt>
                <c:pt idx="54">
                  <c:v>0.12703217699999997</c:v>
                </c:pt>
                <c:pt idx="55">
                  <c:v>2.3952850000000248E-3</c:v>
                </c:pt>
                <c:pt idx="56">
                  <c:v>7.7388540999999977E-2</c:v>
                </c:pt>
                <c:pt idx="57">
                  <c:v>7.625728100000001E-2</c:v>
                </c:pt>
                <c:pt idx="58">
                  <c:v>4.5521010000000028E-2</c:v>
                </c:pt>
                <c:pt idx="59">
                  <c:v>7.0559798000000007E-2</c:v>
                </c:pt>
                <c:pt idx="60">
                  <c:v>3.0386598999999959E-2</c:v>
                </c:pt>
                <c:pt idx="61">
                  <c:v>2.2863694999999962E-2</c:v>
                </c:pt>
                <c:pt idx="62">
                  <c:v>6.4256330000000028E-2</c:v>
                </c:pt>
                <c:pt idx="63">
                  <c:v>4.5752005999999956E-2</c:v>
                </c:pt>
                <c:pt idx="64">
                  <c:v>6.7356383999999991E-2</c:v>
                </c:pt>
                <c:pt idx="65">
                  <c:v>0.12989228700000005</c:v>
                </c:pt>
                <c:pt idx="66">
                  <c:v>5.3520562999999965E-2</c:v>
                </c:pt>
                <c:pt idx="67">
                  <c:v>1.7091626000000026E-2</c:v>
                </c:pt>
                <c:pt idx="68">
                  <c:v>4.504874499999989E-2</c:v>
                </c:pt>
                <c:pt idx="69">
                  <c:v>-4.3415517000000015E-2</c:v>
                </c:pt>
                <c:pt idx="70">
                  <c:v>-1.8877138000000016E-2</c:v>
                </c:pt>
                <c:pt idx="71">
                  <c:v>-8.5338709999999152E-3</c:v>
                </c:pt>
                <c:pt idx="72">
                  <c:v>8.8354742000000042E-2</c:v>
                </c:pt>
                <c:pt idx="73">
                  <c:v>-1.0235612999999977E-2</c:v>
                </c:pt>
                <c:pt idx="74">
                  <c:v>4.3015071999999988E-2</c:v>
                </c:pt>
                <c:pt idx="75">
                  <c:v>2.0356049999999959E-3</c:v>
                </c:pt>
                <c:pt idx="76">
                  <c:v>-2.7373037000000044E-2</c:v>
                </c:pt>
                <c:pt idx="77">
                  <c:v>-7.1287058999999986E-2</c:v>
                </c:pt>
                <c:pt idx="78">
                  <c:v>4.9981461999999977E-2</c:v>
                </c:pt>
                <c:pt idx="79">
                  <c:v>-8.2241719999999185E-3</c:v>
                </c:pt>
                <c:pt idx="80">
                  <c:v>-2.8723868999999902E-2</c:v>
                </c:pt>
                <c:pt idx="81">
                  <c:v>-0.10784582600000003</c:v>
                </c:pt>
                <c:pt idx="82">
                  <c:v>-1.8695506000000028E-2</c:v>
                </c:pt>
                <c:pt idx="83">
                  <c:v>-3.9615630000000013E-2</c:v>
                </c:pt>
                <c:pt idx="84">
                  <c:v>-1.5527108000000012E-2</c:v>
                </c:pt>
                <c:pt idx="85">
                  <c:v>-4.5575421000000005E-2</c:v>
                </c:pt>
                <c:pt idx="86">
                  <c:v>-0.13726404299999995</c:v>
                </c:pt>
                <c:pt idx="87">
                  <c:v>-0.14572022299999998</c:v>
                </c:pt>
                <c:pt idx="88">
                  <c:v>-0.11066337500000001</c:v>
                </c:pt>
                <c:pt idx="89">
                  <c:v>-0.13953344499999998</c:v>
                </c:pt>
                <c:pt idx="90">
                  <c:v>-0.11392470200000004</c:v>
                </c:pt>
                <c:pt idx="91">
                  <c:v>-0.17956691599999997</c:v>
                </c:pt>
                <c:pt idx="92">
                  <c:v>-0.15970884399999996</c:v>
                </c:pt>
                <c:pt idx="93">
                  <c:v>-0.19593784999999997</c:v>
                </c:pt>
                <c:pt idx="94">
                  <c:v>-0.16850352199999996</c:v>
                </c:pt>
                <c:pt idx="95">
                  <c:v>-0.19831545499999992</c:v>
                </c:pt>
                <c:pt idx="96">
                  <c:v>-0.19210170900000001</c:v>
                </c:pt>
                <c:pt idx="97">
                  <c:v>-0.19880513399999999</c:v>
                </c:pt>
                <c:pt idx="98">
                  <c:v>-0.16498400399999991</c:v>
                </c:pt>
                <c:pt idx="99">
                  <c:v>-0.20734598400000004</c:v>
                </c:pt>
                <c:pt idx="100">
                  <c:v>-0.21583505400000003</c:v>
                </c:pt>
                <c:pt idx="101">
                  <c:v>-0.24406496300000002</c:v>
                </c:pt>
                <c:pt idx="102">
                  <c:v>-0.22596946500000004</c:v>
                </c:pt>
                <c:pt idx="103">
                  <c:v>-0.28437838500000007</c:v>
                </c:pt>
                <c:pt idx="104">
                  <c:v>-0.19599523999999996</c:v>
                </c:pt>
                <c:pt idx="105">
                  <c:v>-0.21665713899999994</c:v>
                </c:pt>
                <c:pt idx="106">
                  <c:v>-0.21378791800000002</c:v>
                </c:pt>
                <c:pt idx="107">
                  <c:v>-0.26723797400000004</c:v>
                </c:pt>
                <c:pt idx="108">
                  <c:v>-0.26765308600000004</c:v>
                </c:pt>
                <c:pt idx="109">
                  <c:v>-0.27894009199999997</c:v>
                </c:pt>
                <c:pt idx="110">
                  <c:v>-0.27812294100000001</c:v>
                </c:pt>
                <c:pt idx="111">
                  <c:v>-0.28880747699999998</c:v>
                </c:pt>
                <c:pt idx="112">
                  <c:v>-0.28332040200000003</c:v>
                </c:pt>
                <c:pt idx="113">
                  <c:v>-0.302137404</c:v>
                </c:pt>
                <c:pt idx="114">
                  <c:v>-0.36293046200000001</c:v>
                </c:pt>
                <c:pt idx="115">
                  <c:v>-0.34198350789999998</c:v>
                </c:pt>
                <c:pt idx="116">
                  <c:v>-0.38264546150000001</c:v>
                </c:pt>
                <c:pt idx="117">
                  <c:v>-0.29055679819999997</c:v>
                </c:pt>
                <c:pt idx="118">
                  <c:v>-0.3693979208</c:v>
                </c:pt>
                <c:pt idx="119">
                  <c:v>-0.39742907930000004</c:v>
                </c:pt>
                <c:pt idx="120">
                  <c:v>-0.45617446379999999</c:v>
                </c:pt>
                <c:pt idx="121">
                  <c:v>-0.441357204</c:v>
                </c:pt>
                <c:pt idx="122">
                  <c:v>-0.39125809499999997</c:v>
                </c:pt>
                <c:pt idx="123">
                  <c:v>-0.37579104600000002</c:v>
                </c:pt>
                <c:pt idx="124">
                  <c:v>-0.43010131600000001</c:v>
                </c:pt>
                <c:pt idx="125">
                  <c:v>-0.40519091900000004</c:v>
                </c:pt>
                <c:pt idx="126">
                  <c:v>-0.39683275299999998</c:v>
                </c:pt>
                <c:pt idx="127">
                  <c:v>-0.48213605500000001</c:v>
                </c:pt>
                <c:pt idx="128">
                  <c:v>-0.50820678500000005</c:v>
                </c:pt>
                <c:pt idx="129">
                  <c:v>-0.57314811100000007</c:v>
                </c:pt>
                <c:pt idx="130">
                  <c:v>-0.59898795799999993</c:v>
                </c:pt>
                <c:pt idx="131">
                  <c:v>-0.55098197500000001</c:v>
                </c:pt>
                <c:pt idx="132">
                  <c:v>-0.57042375700000003</c:v>
                </c:pt>
                <c:pt idx="133">
                  <c:v>-0.56144506399999994</c:v>
                </c:pt>
                <c:pt idx="134">
                  <c:v>-0.58277886700000003</c:v>
                </c:pt>
                <c:pt idx="135">
                  <c:v>-0.58959097299999996</c:v>
                </c:pt>
                <c:pt idx="136">
                  <c:v>-0.64681442700000003</c:v>
                </c:pt>
                <c:pt idx="137">
                  <c:v>-0.66263444500000002</c:v>
                </c:pt>
                <c:pt idx="138">
                  <c:v>-0.69220140299999999</c:v>
                </c:pt>
                <c:pt idx="139">
                  <c:v>-0.780675008</c:v>
                </c:pt>
                <c:pt idx="140">
                  <c:v>-0.75272287900000001</c:v>
                </c:pt>
                <c:pt idx="141">
                  <c:v>-0.75523066699999997</c:v>
                </c:pt>
                <c:pt idx="142">
                  <c:v>-0.81663220400000003</c:v>
                </c:pt>
                <c:pt idx="143">
                  <c:v>-0.88895744300000001</c:v>
                </c:pt>
                <c:pt idx="144">
                  <c:v>-0.87691730099999998</c:v>
                </c:pt>
                <c:pt idx="145">
                  <c:v>-0.83573162900000009</c:v>
                </c:pt>
                <c:pt idx="146">
                  <c:v>-1.004972389</c:v>
                </c:pt>
                <c:pt idx="147">
                  <c:v>-1.0640011190000001</c:v>
                </c:pt>
                <c:pt idx="148">
                  <c:v>-1.130669777</c:v>
                </c:pt>
                <c:pt idx="149">
                  <c:v>-1.085216529</c:v>
                </c:pt>
                <c:pt idx="150">
                  <c:v>-1.266902043</c:v>
                </c:pt>
                <c:pt idx="151">
                  <c:v>-1.258066243</c:v>
                </c:pt>
                <c:pt idx="152">
                  <c:v>-1.267954861</c:v>
                </c:pt>
                <c:pt idx="153">
                  <c:v>-1.347984233</c:v>
                </c:pt>
                <c:pt idx="154">
                  <c:v>-1.3991193339999999</c:v>
                </c:pt>
                <c:pt idx="155">
                  <c:v>-1.3688258529999999</c:v>
                </c:pt>
                <c:pt idx="156">
                  <c:v>-1.4136377200000001</c:v>
                </c:pt>
                <c:pt idx="157">
                  <c:v>-1.4868960850000001</c:v>
                </c:pt>
                <c:pt idx="158">
                  <c:v>-1.5999930619999998</c:v>
                </c:pt>
                <c:pt idx="159">
                  <c:v>-1.6474673639999999</c:v>
                </c:pt>
                <c:pt idx="160">
                  <c:v>-1.7354279049999999</c:v>
                </c:pt>
                <c:pt idx="161">
                  <c:v>-1.737165852</c:v>
                </c:pt>
                <c:pt idx="162">
                  <c:v>-1.842032584</c:v>
                </c:pt>
                <c:pt idx="163">
                  <c:v>-1.887188858</c:v>
                </c:pt>
                <c:pt idx="164">
                  <c:v>-1.9157964359999999</c:v>
                </c:pt>
                <c:pt idx="165">
                  <c:v>-1.939216158</c:v>
                </c:pt>
                <c:pt idx="166">
                  <c:v>-2.0272505600000001</c:v>
                </c:pt>
                <c:pt idx="167">
                  <c:v>-2.4104860239999999</c:v>
                </c:pt>
                <c:pt idx="168">
                  <c:v>-2.3767783069999999</c:v>
                </c:pt>
                <c:pt idx="169">
                  <c:v>-2.5891559100000001</c:v>
                </c:pt>
                <c:pt idx="170">
                  <c:v>-2.5579848600000004</c:v>
                </c:pt>
                <c:pt idx="171">
                  <c:v>-2.7341028999999999</c:v>
                </c:pt>
                <c:pt idx="172">
                  <c:v>-2.8142470899999998</c:v>
                </c:pt>
                <c:pt idx="173">
                  <c:v>-2.9441247399999999</c:v>
                </c:pt>
                <c:pt idx="174">
                  <c:v>-3.0629877600000004</c:v>
                </c:pt>
                <c:pt idx="175">
                  <c:v>-3.15536087</c:v>
                </c:pt>
                <c:pt idx="176">
                  <c:v>-3.1299912499999998</c:v>
                </c:pt>
                <c:pt idx="177">
                  <c:v>-3.53892871</c:v>
                </c:pt>
                <c:pt idx="178">
                  <c:v>-3.4647878700000003</c:v>
                </c:pt>
                <c:pt idx="179">
                  <c:v>-3.77869733</c:v>
                </c:pt>
                <c:pt idx="180">
                  <c:v>-3.8104961199999998</c:v>
                </c:pt>
                <c:pt idx="181">
                  <c:v>-4.16477012</c:v>
                </c:pt>
                <c:pt idx="182">
                  <c:v>-4.3723120499999997</c:v>
                </c:pt>
                <c:pt idx="183">
                  <c:v>-4.3187537000000003</c:v>
                </c:pt>
                <c:pt idx="184">
                  <c:v>-4.5033501500000002</c:v>
                </c:pt>
                <c:pt idx="185">
                  <c:v>-4.7417462800000001</c:v>
                </c:pt>
                <c:pt idx="186">
                  <c:v>-5.1474595499999998</c:v>
                </c:pt>
                <c:pt idx="187">
                  <c:v>-5.2476547900000003</c:v>
                </c:pt>
                <c:pt idx="188">
                  <c:v>-5.6760099900000007</c:v>
                </c:pt>
                <c:pt idx="189">
                  <c:v>-5.9951682399999999</c:v>
                </c:pt>
                <c:pt idx="190">
                  <c:v>-6.3168012200000003</c:v>
                </c:pt>
                <c:pt idx="191">
                  <c:v>-6.6045097899999998</c:v>
                </c:pt>
                <c:pt idx="192">
                  <c:v>-7.0256006699999993</c:v>
                </c:pt>
                <c:pt idx="193">
                  <c:v>-7.44644102</c:v>
                </c:pt>
                <c:pt idx="194">
                  <c:v>-7.7790300600000002</c:v>
                </c:pt>
                <c:pt idx="195">
                  <c:v>-7.67762937</c:v>
                </c:pt>
                <c:pt idx="196">
                  <c:v>-8.0822605900000006</c:v>
                </c:pt>
                <c:pt idx="197">
                  <c:v>-8.4941187500000002</c:v>
                </c:pt>
                <c:pt idx="198">
                  <c:v>-9.1751336099999996</c:v>
                </c:pt>
                <c:pt idx="199">
                  <c:v>-9.73444149</c:v>
                </c:pt>
                <c:pt idx="200">
                  <c:v>-10.196349510000001</c:v>
                </c:pt>
                <c:pt idx="201">
                  <c:v>-10.78499176</c:v>
                </c:pt>
                <c:pt idx="202">
                  <c:v>-11.577780090000001</c:v>
                </c:pt>
                <c:pt idx="203">
                  <c:v>-12.029622589999999</c:v>
                </c:pt>
                <c:pt idx="204">
                  <c:v>-12.767509110000001</c:v>
                </c:pt>
                <c:pt idx="205">
                  <c:v>-13.529238209999999</c:v>
                </c:pt>
                <c:pt idx="206">
                  <c:v>-14.39846481</c:v>
                </c:pt>
                <c:pt idx="207">
                  <c:v>-15.335586169999999</c:v>
                </c:pt>
                <c:pt idx="208">
                  <c:v>-16.31342471</c:v>
                </c:pt>
                <c:pt idx="209">
                  <c:v>-17.221077019999999</c:v>
                </c:pt>
                <c:pt idx="210">
                  <c:v>-18.020031549999999</c:v>
                </c:pt>
                <c:pt idx="211">
                  <c:v>-19.05142683</c:v>
                </c:pt>
                <c:pt idx="212">
                  <c:v>-20.218949899999998</c:v>
                </c:pt>
                <c:pt idx="213">
                  <c:v>-20.981543029999997</c:v>
                </c:pt>
                <c:pt idx="214">
                  <c:v>-22.416411310000001</c:v>
                </c:pt>
                <c:pt idx="215">
                  <c:v>-23.513230029999999</c:v>
                </c:pt>
                <c:pt idx="216">
                  <c:v>-24.904998120000002</c:v>
                </c:pt>
                <c:pt idx="217">
                  <c:v>-26.170176309999999</c:v>
                </c:pt>
                <c:pt idx="218">
                  <c:v>-27.885339590000001</c:v>
                </c:pt>
                <c:pt idx="219">
                  <c:v>-29.226242669999998</c:v>
                </c:pt>
                <c:pt idx="220">
                  <c:v>-30.878114699999998</c:v>
                </c:pt>
                <c:pt idx="221">
                  <c:v>-32.572277620000001</c:v>
                </c:pt>
                <c:pt idx="222">
                  <c:v>-34.101015090000004</c:v>
                </c:pt>
                <c:pt idx="223">
                  <c:v>-35.965895270000004</c:v>
                </c:pt>
                <c:pt idx="224">
                  <c:v>-38.093183979999999</c:v>
                </c:pt>
                <c:pt idx="225">
                  <c:v>-39.730082699999997</c:v>
                </c:pt>
                <c:pt idx="226">
                  <c:v>-42.281503100000002</c:v>
                </c:pt>
                <c:pt idx="227">
                  <c:v>-48.416824199999994</c:v>
                </c:pt>
                <c:pt idx="228">
                  <c:v>-52.127077</c:v>
                </c:pt>
                <c:pt idx="229">
                  <c:v>-57.581277700000001</c:v>
                </c:pt>
                <c:pt idx="230">
                  <c:v>-53.377595800000002</c:v>
                </c:pt>
                <c:pt idx="231">
                  <c:v>-54.0473195</c:v>
                </c:pt>
                <c:pt idx="232">
                  <c:v>-55.752330499999999</c:v>
                </c:pt>
                <c:pt idx="233">
                  <c:v>-58.04027602</c:v>
                </c:pt>
                <c:pt idx="234">
                  <c:v>-60.838710329999998</c:v>
                </c:pt>
                <c:pt idx="235">
                  <c:v>-65.041040600000002</c:v>
                </c:pt>
                <c:pt idx="236">
                  <c:v>-63.215561729999997</c:v>
                </c:pt>
                <c:pt idx="237">
                  <c:v>-64.873233940000006</c:v>
                </c:pt>
                <c:pt idx="238">
                  <c:v>-66.953058490000004</c:v>
                </c:pt>
                <c:pt idx="239">
                  <c:v>-68.738130766000012</c:v>
                </c:pt>
                <c:pt idx="240">
                  <c:v>-70.47312011999999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4.5822108275709959E-3</c:v>
                </c:pt>
                <c:pt idx="12">
                  <c:v>5.3760044700932683E-3</c:v>
                </c:pt>
                <c:pt idx="13">
                  <c:v>#N/A</c:v>
                </c:pt>
                <c:pt idx="14">
                  <c:v>6.2899959160779605E-3</c:v>
                </c:pt>
                <c:pt idx="15">
                  <c:v>3.1212227954094895E-3</c:v>
                </c:pt>
                <c:pt idx="16">
                  <c:v>#N/A</c:v>
                </c:pt>
                <c:pt idx="17">
                  <c:v>2.915585235383504E-3</c:v>
                </c:pt>
                <c:pt idx="18">
                  <c:v>#N/A</c:v>
                </c:pt>
                <c:pt idx="19">
                  <c:v>8.710545593779255E-3</c:v>
                </c:pt>
                <c:pt idx="20">
                  <c:v>1.9323039443053579E-3</c:v>
                </c:pt>
                <c:pt idx="21">
                  <c:v>5.7096715351332983E-3</c:v>
                </c:pt>
                <c:pt idx="22">
                  <c:v>9.3622614299945558E-3</c:v>
                </c:pt>
                <c:pt idx="23">
                  <c:v>5.3425099672646248E-3</c:v>
                </c:pt>
                <c:pt idx="24">
                  <c:v>8.3826719249282793E-3</c:v>
                </c:pt>
                <c:pt idx="25">
                  <c:v>4.456299370220353E-3</c:v>
                </c:pt>
                <c:pt idx="26">
                  <c:v>1.1899681456076545E-2</c:v>
                </c:pt>
                <c:pt idx="27">
                  <c:v>6.481503840461816E-3</c:v>
                </c:pt>
                <c:pt idx="28">
                  <c:v>1.0173047220426593E-2</c:v>
                </c:pt>
                <c:pt idx="29">
                  <c:v>8.690242190741021E-3</c:v>
                </c:pt>
                <c:pt idx="30">
                  <c:v>1.0045403724892559E-2</c:v>
                </c:pt>
                <c:pt idx="31">
                  <c:v>1.8302218428185649E-2</c:v>
                </c:pt>
                <c:pt idx="32">
                  <c:v>1.1285666201889422E-2</c:v>
                </c:pt>
                <c:pt idx="33">
                  <c:v>1.2135112892105398E-2</c:v>
                </c:pt>
                <c:pt idx="34">
                  <c:v>1.2746697157530882E-2</c:v>
                </c:pt>
                <c:pt idx="35">
                  <c:v>8.0894295578120418E-3</c:v>
                </c:pt>
                <c:pt idx="36">
                  <c:v>6.916265255601935E-3</c:v>
                </c:pt>
                <c:pt idx="37">
                  <c:v>8.6152490239265102E-3</c:v>
                </c:pt>
                <c:pt idx="38">
                  <c:v>2.3286687429752853E-3</c:v>
                </c:pt>
                <c:pt idx="39">
                  <c:v>4.3670788388835624E-3</c:v>
                </c:pt>
                <c:pt idx="40">
                  <c:v>5.0028208973202353E-3</c:v>
                </c:pt>
                <c:pt idx="41">
                  <c:v>2.721326776132617E-3</c:v>
                </c:pt>
                <c:pt idx="42">
                  <c:v>2.5952422132214312E-3</c:v>
                </c:pt>
                <c:pt idx="43">
                  <c:v>5.9587314452285711E-3</c:v>
                </c:pt>
                <c:pt idx="44">
                  <c:v>1.918557463652559E-3</c:v>
                </c:pt>
                <c:pt idx="45">
                  <c:v>1.7758712625049386E-3</c:v>
                </c:pt>
                <c:pt idx="46">
                  <c:v>1.8260246067492941E-3</c:v>
                </c:pt>
                <c:pt idx="47">
                  <c:v>8.6569454634991981E-4</c:v>
                </c:pt>
                <c:pt idx="48">
                  <c:v>2.7679618181547847E-4</c:v>
                </c:pt>
                <c:pt idx="49">
                  <c:v>6.8284228150124529E-4</c:v>
                </c:pt>
                <c:pt idx="50">
                  <c:v>4.2055218850790685E-3</c:v>
                </c:pt>
                <c:pt idx="51">
                  <c:v>1.6353815291065032E-3</c:v>
                </c:pt>
                <c:pt idx="52">
                  <c:v>5.7749532935467605E-4</c:v>
                </c:pt>
                <c:pt idx="53">
                  <c:v>1.2111991078116106E-3</c:v>
                </c:pt>
                <c:pt idx="54">
                  <c:v>1.6371928248668085E-3</c:v>
                </c:pt>
                <c:pt idx="55">
                  <c:v>2.9117244735556178E-5</c:v>
                </c:pt>
                <c:pt idx="56">
                  <c:v>8.8863894021256782E-4</c:v>
                </c:pt>
                <c:pt idx="57">
                  <c:v>8.2714967003229528E-4</c:v>
                </c:pt>
                <c:pt idx="58">
                  <c:v>4.6599955486213951E-4</c:v>
                </c:pt>
                <c:pt idx="59">
                  <c:v>6.7947815957400892E-4</c:v>
                </c:pt>
                <c:pt idx="60">
                  <c:v>2.7738651371902936E-4</c:v>
                </c:pt>
                <c:pt idx="61">
                  <c:v>1.9704801288365046E-4</c:v>
                </c:pt>
                <c:pt idx="62">
                  <c:v>5.2235936991858244E-4</c:v>
                </c:pt>
                <c:pt idx="63">
                  <c:v>3.5122072300320848E-4</c:v>
                </c:pt>
                <c:pt idx="64">
                  <c:v>4.8820447571052398E-4</c:v>
                </c:pt>
                <c:pt idx="65">
                  <c:v>8.8755839222309557E-4</c:v>
                </c:pt>
                <c:pt idx="66">
                  <c:v>3.4551278576868224E-4</c:v>
                </c:pt>
                <c:pt idx="67">
                  <c:v>1.041549578302173E-4</c:v>
                </c:pt>
                <c:pt idx="68">
                  <c:v>2.5929567294020464E-4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4.0401834860911198E-4</c:v>
                </c:pt>
                <c:pt idx="73">
                  <c:v>#N/A</c:v>
                </c:pt>
                <c:pt idx="74">
                  <c:v>1.7530553016928318E-4</c:v>
                </c:pt>
                <c:pt idx="75">
                  <c:v>7.8312816214723513E-6</c:v>
                </c:pt>
                <c:pt idx="76">
                  <c:v>#N/A</c:v>
                </c:pt>
                <c:pt idx="77">
                  <c:v>#N/A</c:v>
                </c:pt>
                <c:pt idx="78">
                  <c:v>1.6174564955188239E-4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5.586740335804116E-3</c:v>
                </c:pt>
                <c:pt idx="1">
                  <c:v>5.5333536488598846E-3</c:v>
                </c:pt>
                <c:pt idx="2">
                  <c:v>6.8459882701933112E-3</c:v>
                </c:pt>
                <c:pt idx="3">
                  <c:v>8.9810107042103057E-3</c:v>
                </c:pt>
                <c:pt idx="4">
                  <c:v>6.9710900793198806E-3</c:v>
                </c:pt>
                <c:pt idx="5">
                  <c:v>4.1569427449189454E-3</c:v>
                </c:pt>
                <c:pt idx="6">
                  <c:v>8.2991878580509805E-3</c:v>
                </c:pt>
                <c:pt idx="7">
                  <c:v>5.4825461760366501E-3</c:v>
                </c:pt>
                <c:pt idx="8">
                  <c:v>1.0243283683643196E-2</c:v>
                </c:pt>
                <c:pt idx="9">
                  <c:v>1.6164660107159706E-2</c:v>
                </c:pt>
                <c:pt idx="10">
                  <c:v>4.6031353639404927E-3</c:v>
                </c:pt>
                <c:pt idx="11">
                  <c:v>#N/A</c:v>
                </c:pt>
                <c:pt idx="12">
                  <c:v>#N/A</c:v>
                </c:pt>
                <c:pt idx="13">
                  <c:v>0.10246522680043409</c:v>
                </c:pt>
                <c:pt idx="14">
                  <c:v>#N/A</c:v>
                </c:pt>
                <c:pt idx="15">
                  <c:v>#N/A</c:v>
                </c:pt>
                <c:pt idx="16">
                  <c:v>3.7324224590794361E-2</c:v>
                </c:pt>
                <c:pt idx="17">
                  <c:v>#N/A</c:v>
                </c:pt>
                <c:pt idx="18">
                  <c:v>5.8569404428357409E-3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3.8085052629592873E-4</c:v>
                </c:pt>
                <c:pt idx="70">
                  <c:v>8.2772558160820135E-4</c:v>
                </c:pt>
                <c:pt idx="71">
                  <c:v>1.7266998169426177E-3</c:v>
                </c:pt>
                <c:pt idx="72">
                  <c:v>#N/A</c:v>
                </c:pt>
                <c:pt idx="73">
                  <c:v>1.2817969391918035E-3</c:v>
                </c:pt>
                <c:pt idx="74">
                  <c:v>#N/A</c:v>
                </c:pt>
                <c:pt idx="75">
                  <c:v>#N/A</c:v>
                </c:pt>
                <c:pt idx="76">
                  <c:v>4.0392673333441276E-4</c:v>
                </c:pt>
                <c:pt idx="77">
                  <c:v>1.4658530645515885E-4</c:v>
                </c:pt>
                <c:pt idx="78">
                  <c:v>#N/A</c:v>
                </c:pt>
                <c:pt idx="79">
                  <c:v>1.1300162463956072E-3</c:v>
                </c:pt>
                <c:pt idx="80">
                  <c:v>3.0546276329840891E-4</c:v>
                </c:pt>
                <c:pt idx="81">
                  <c:v>7.6853818209867092E-5</c:v>
                </c:pt>
                <c:pt idx="82">
                  <c:v>4.1838924368197761E-4</c:v>
                </c:pt>
                <c:pt idx="83">
                  <c:v>1.8640548708583217E-4</c:v>
                </c:pt>
                <c:pt idx="84">
                  <c:v>4.49119299103325E-4</c:v>
                </c:pt>
                <c:pt idx="85">
                  <c:v>1.4435170163742936E-4</c:v>
                </c:pt>
                <c:pt idx="86">
                  <c:v>4.5236259911067832E-5</c:v>
                </c:pt>
                <c:pt idx="87">
                  <c:v>4.0234892031683208E-5</c:v>
                </c:pt>
                <c:pt idx="88">
                  <c:v>5.0070593002944397E-5</c:v>
                </c:pt>
                <c:pt idx="89">
                  <c:v>3.7428148794596437E-5</c:v>
                </c:pt>
                <c:pt idx="90">
                  <c:v>4.3295016581931762E-5</c:v>
                </c:pt>
                <c:pt idx="91">
                  <c:v>2.5956367077052037E-5</c:v>
                </c:pt>
                <c:pt idx="92">
                  <c:v>2.7544053780315202E-5</c:v>
                </c:pt>
                <c:pt idx="93">
                  <c:v>2.1204262333207226E-5</c:v>
                </c:pt>
                <c:pt idx="94">
                  <c:v>2.3284699009271499E-5</c:v>
                </c:pt>
                <c:pt idx="95">
                  <c:v>1.8669800234270345E-5</c:v>
                </c:pt>
                <c:pt idx="96">
                  <c:v>1.8199188815937267E-5</c:v>
                </c:pt>
                <c:pt idx="97">
                  <c:v>1.6595900839216434E-5</c:v>
                </c:pt>
                <c:pt idx="98">
                  <c:v>1.8868467209532794E-5</c:v>
                </c:pt>
                <c:pt idx="99">
                  <c:v>1.4181706236673308E-5</c:v>
                </c:pt>
                <c:pt idx="100">
                  <c:v>1.2875732109546111E-5</c:v>
                </c:pt>
                <c:pt idx="101">
                  <c:v>1.0746353578247833E-5</c:v>
                </c:pt>
                <c:pt idx="102">
                  <c:v>1.0955734123600193E-5</c:v>
                </c:pt>
                <c:pt idx="103">
                  <c:v>8.2170126455200455E-6</c:v>
                </c:pt>
                <c:pt idx="104">
                  <c:v>1.1277583408566564E-5</c:v>
                </c:pt>
                <c:pt idx="105">
                  <c:v>9.6275376771736036E-6</c:v>
                </c:pt>
                <c:pt idx="106">
                  <c:v>9.2138515419668257E-6</c:v>
                </c:pt>
                <c:pt idx="107">
                  <c:v>6.9587490399671402E-6</c:v>
                </c:pt>
                <c:pt idx="108">
                  <c:v>6.5686755264023625E-6</c:v>
                </c:pt>
                <c:pt idx="109">
                  <c:v>5.9414517052771858E-6</c:v>
                </c:pt>
                <c:pt idx="110">
                  <c:v>5.6242368671805835E-6</c:v>
                </c:pt>
                <c:pt idx="111">
                  <c:v>5.1137615869286491E-6</c:v>
                </c:pt>
                <c:pt idx="112">
                  <c:v>4.9263966501470774E-6</c:v>
                </c:pt>
                <c:pt idx="113">
                  <c:v>4.3620763668642999E-6</c:v>
                </c:pt>
                <c:pt idx="114">
                  <c:v>3.4264440393263975E-6</c:v>
                </c:pt>
                <c:pt idx="115">
                  <c:v>3.4425775040849371E-6</c:v>
                </c:pt>
                <c:pt idx="116">
                  <c:v>2.906918842526633E-6</c:v>
                </c:pt>
                <c:pt idx="117">
                  <c:v>3.6167226876793728E-6</c:v>
                </c:pt>
                <c:pt idx="118">
                  <c:v>2.6847857403814465E-6</c:v>
                </c:pt>
                <c:pt idx="119">
                  <c:v>2.35805587973602E-6</c:v>
                </c:pt>
                <c:pt idx="120">
                  <c:v>1.9381516641080271E-6</c:v>
                </c:pt>
                <c:pt idx="121">
                  <c:v>1.891435664585618E-6</c:v>
                </c:pt>
                <c:pt idx="122">
                  <c:v>2.013172393477897E-6</c:v>
                </c:pt>
                <c:pt idx="123">
                  <c:v>1.9815410114817138E-6</c:v>
                </c:pt>
                <c:pt idx="124">
                  <c:v>1.634351132815022E-6</c:v>
                </c:pt>
                <c:pt idx="125">
                  <c:v>1.6361070557096816E-6</c:v>
                </c:pt>
                <c:pt idx="126">
                  <c:v>1.5807253171810052E-6</c:v>
                </c:pt>
                <c:pt idx="127">
                  <c:v>1.223807483725013E-6</c:v>
                </c:pt>
                <c:pt idx="128">
                  <c:v>1.095132359212415E-6</c:v>
                </c:pt>
                <c:pt idx="129">
                  <c:v>9.1823320284983388E-7</c:v>
                </c:pt>
                <c:pt idx="130">
                  <c:v>8.2827502225341055E-7</c:v>
                </c:pt>
                <c:pt idx="131">
                  <c:v>8.5024276974949505E-7</c:v>
                </c:pt>
                <c:pt idx="132">
                  <c:v>7.7568555883344396E-7</c:v>
                </c:pt>
                <c:pt idx="133">
                  <c:v>7.4512358928458167E-7</c:v>
                </c:pt>
                <c:pt idx="134">
                  <c:v>6.7737473457178568E-7</c:v>
                </c:pt>
                <c:pt idx="135">
                  <c:v>6.3221100823161404E-7</c:v>
                </c:pt>
                <c:pt idx="136">
                  <c:v>5.4449043144457821E-7</c:v>
                </c:pt>
                <c:pt idx="137">
                  <c:v>5.0164739824071616E-7</c:v>
                </c:pt>
                <c:pt idx="138">
                  <c:v>4.5363204923767203E-7</c:v>
                </c:pt>
                <c:pt idx="139">
                  <c:v>3.8000553002925351E-7</c:v>
                </c:pt>
                <c:pt idx="140">
                  <c:v>3.7207938752247473E-7</c:v>
                </c:pt>
                <c:pt idx="141">
                  <c:v>3.5005283166379266E-7</c:v>
                </c:pt>
                <c:pt idx="142">
                  <c:v>3.0553590777099707E-7</c:v>
                </c:pt>
                <c:pt idx="143">
                  <c:v>2.666280640969134E-7</c:v>
                </c:pt>
                <c:pt idx="144">
                  <c:v>2.5465864668308489E-7</c:v>
                </c:pt>
                <c:pt idx="145">
                  <c:v>2.5267086796129205E-7</c:v>
                </c:pt>
                <c:pt idx="146">
                  <c:v>1.9798355106823096E-7</c:v>
                </c:pt>
                <c:pt idx="147">
                  <c:v>1.767270558623332E-7</c:v>
                </c:pt>
                <c:pt idx="148">
                  <c:v>1.5733888550000186E-7</c:v>
                </c:pt>
                <c:pt idx="149">
                  <c:v>1.5471667658182027E-7</c:v>
                </c:pt>
                <c:pt idx="150">
                  <c:v>1.2514189123697803E-7</c:v>
                </c:pt>
                <c:pt idx="151">
                  <c:v>1.1909351097663791E-7</c:v>
                </c:pt>
                <c:pt idx="152">
                  <c:v>1.1171323840997389E-7</c:v>
                </c:pt>
                <c:pt idx="153">
                  <c:v>9.9171625729090861E-8</c:v>
                </c:pt>
                <c:pt idx="154">
                  <c:v>9.0126892048205428E-8</c:v>
                </c:pt>
                <c:pt idx="155">
                  <c:v>8.683554012656403E-8</c:v>
                </c:pt>
                <c:pt idx="156">
                  <c:v>7.9354018283237318E-8</c:v>
                </c:pt>
                <c:pt idx="157">
                  <c:v>7.1268709596834626E-8</c:v>
                </c:pt>
                <c:pt idx="158">
                  <c:v>6.2661092458696529E-8</c:v>
                </c:pt>
                <c:pt idx="159">
                  <c:v>5.7516986807716583E-8</c:v>
                </c:pt>
                <c:pt idx="160">
                  <c:v>5.1528583729449045E-8</c:v>
                </c:pt>
                <c:pt idx="161">
                  <c:v>4.8607095957327814E-8</c:v>
                </c:pt>
                <c:pt idx="162">
                  <c:v>4.3363658972238235E-8</c:v>
                </c:pt>
                <c:pt idx="163">
                  <c:v>3.9972594728190644E-8</c:v>
                </c:pt>
                <c:pt idx="164">
                  <c:v>3.7228850657383528E-8</c:v>
                </c:pt>
                <c:pt idx="165">
                  <c:v>3.4742707856709205E-8</c:v>
                </c:pt>
                <c:pt idx="166">
                  <c:v>3.1407495198966279E-8</c:v>
                </c:pt>
                <c:pt idx="167">
                  <c:v>2.4805926248563992E-8</c:v>
                </c:pt>
                <c:pt idx="168">
                  <c:v>2.3813135839320103E-8</c:v>
                </c:pt>
                <c:pt idx="169">
                  <c:v>2.0630163844844978E-8</c:v>
                </c:pt>
                <c:pt idx="170">
                  <c:v>1.9684351785582152E-8</c:v>
                </c:pt>
                <c:pt idx="171">
                  <c:v>1.7447225736802468E-8</c:v>
                </c:pt>
                <c:pt idx="172">
                  <c:v>1.5982994947170175E-8</c:v>
                </c:pt>
                <c:pt idx="173">
                  <c:v>1.44088990222054E-8</c:v>
                </c:pt>
                <c:pt idx="174">
                  <c:v>1.3096354712107424E-8</c:v>
                </c:pt>
                <c:pt idx="175">
                  <c:v>1.1998354165868202E-8</c:v>
                </c:pt>
                <c:pt idx="176">
                  <c:v>1.1417237985607877E-8</c:v>
                </c:pt>
                <c:pt idx="177">
                  <c:v>9.5475406855066307E-9</c:v>
                </c:pt>
                <c:pt idx="178">
                  <c:v>9.1986582616391339E-9</c:v>
                </c:pt>
                <c:pt idx="179">
                  <c:v>7.9535972596927464E-9</c:v>
                </c:pt>
                <c:pt idx="180">
                  <c:v>7.451088073880045E-9</c:v>
                </c:pt>
                <c:pt idx="181">
                  <c:v>6.4519791280745725E-9</c:v>
                </c:pt>
                <c:pt idx="182">
                  <c:v>5.8047360281765683E-9</c:v>
                </c:pt>
                <c:pt idx="183">
                  <c:v>5.5524979344233286E-9</c:v>
                </c:pt>
                <c:pt idx="184">
                  <c:v>5.0315008119086311E-9</c:v>
                </c:pt>
                <c:pt idx="185">
                  <c:v>4.5128040744797419E-9</c:v>
                </c:pt>
                <c:pt idx="186">
                  <c:v>3.9222339686505129E-9</c:v>
                </c:pt>
                <c:pt idx="187">
                  <c:v>3.633103988102956E-9</c:v>
                </c:pt>
                <c:pt idx="188">
                  <c:v>3.1744873019329956E-9</c:v>
                </c:pt>
                <c:pt idx="189">
                  <c:v>2.8349516670686359E-9</c:v>
                </c:pt>
                <c:pt idx="190">
                  <c:v>2.5404566186161479E-9</c:v>
                </c:pt>
                <c:pt idx="191">
                  <c:v>2.297494858162976E-9</c:v>
                </c:pt>
                <c:pt idx="192">
                  <c:v>2.0380501234436014E-9</c:v>
                </c:pt>
                <c:pt idx="193">
                  <c:v>1.8161925202915168E-9</c:v>
                </c:pt>
                <c:pt idx="194">
                  <c:v>1.6417503262207095E-9</c:v>
                </c:pt>
                <c:pt idx="195">
                  <c:v>1.5661305926737288E-9</c:v>
                </c:pt>
                <c:pt idx="196">
                  <c:v>1.408855055024278E-9</c:v>
                </c:pt>
                <c:pt idx="197">
                  <c:v>1.2647039981847203E-9</c:v>
                </c:pt>
                <c:pt idx="198">
                  <c:v>1.1060746664436561E-9</c:v>
                </c:pt>
                <c:pt idx="199">
                  <c:v>9.8699231029556908E-10</c:v>
                </c:pt>
                <c:pt idx="200">
                  <c:v>8.9049612064600579E-10</c:v>
                </c:pt>
                <c:pt idx="201">
                  <c:v>7.9562047799226883E-10</c:v>
                </c:pt>
                <c:pt idx="202">
                  <c:v>7.0059696969068634E-10</c:v>
                </c:pt>
                <c:pt idx="203">
                  <c:v>6.3676784791757488E-10</c:v>
                </c:pt>
                <c:pt idx="204">
                  <c:v>5.6819657317024609E-10</c:v>
                </c:pt>
                <c:pt idx="205">
                  <c:v>5.0817956860071123E-10</c:v>
                </c:pt>
                <c:pt idx="206">
                  <c:v>4.5231748144412354E-10</c:v>
                </c:pt>
                <c:pt idx="207">
                  <c:v>4.0355774658337779E-10</c:v>
                </c:pt>
                <c:pt idx="208">
                  <c:v>3.5914420157637387E-10</c:v>
                </c:pt>
                <c:pt idx="209">
                  <c:v>3.2297316264420932E-10</c:v>
                </c:pt>
                <c:pt idx="210">
                  <c:v>2.939207464416353E-10</c:v>
                </c:pt>
                <c:pt idx="211">
                  <c:v>2.6315330656654846E-10</c:v>
                </c:pt>
                <c:pt idx="212">
                  <c:v>2.359709923979258E-10</c:v>
                </c:pt>
                <c:pt idx="213">
                  <c:v>2.1580785706793368E-10</c:v>
                </c:pt>
                <c:pt idx="214">
                  <c:v>1.9260214526814619E-10</c:v>
                </c:pt>
                <c:pt idx="215">
                  <c:v>1.7497925189398608E-10</c:v>
                </c:pt>
                <c:pt idx="216">
                  <c:v>1.5707699255702716E-10</c:v>
                </c:pt>
                <c:pt idx="217">
                  <c:v>1.426079423807479E-10</c:v>
                </c:pt>
                <c:pt idx="218">
                  <c:v>1.2790557886632959E-10</c:v>
                </c:pt>
                <c:pt idx="219">
                  <c:v>1.1714724992640453E-10</c:v>
                </c:pt>
                <c:pt idx="220">
                  <c:v>1.0575781650587651E-10</c:v>
                </c:pt>
                <c:pt idx="221">
                  <c:v>9.6374563640760213E-11</c:v>
                </c:pt>
                <c:pt idx="222">
                  <c:v>8.8376947635530579E-11</c:v>
                </c:pt>
                <c:pt idx="223">
                  <c:v>8.0950566707276304E-11</c:v>
                </c:pt>
                <c:pt idx="224">
                  <c:v>7.3497980414457995E-11</c:v>
                </c:pt>
                <c:pt idx="225">
                  <c:v>6.8598912802204508E-11</c:v>
                </c:pt>
                <c:pt idx="226">
                  <c:v>6.2625239692032425E-11</c:v>
                </c:pt>
                <c:pt idx="227">
                  <c:v>5.6701019456880308E-11</c:v>
                </c:pt>
                <c:pt idx="228">
                  <c:v>5.3236557124751546E-11</c:v>
                </c:pt>
                <c:pt idx="229">
                  <c:v>5.0765814402515589E-11</c:v>
                </c:pt>
                <c:pt idx="230">
                  <c:v>4.7237283822664102E-11</c:v>
                </c:pt>
                <c:pt idx="231">
                  <c:v>4.5163978415095676E-11</c:v>
                </c:pt>
                <c:pt idx="232">
                  <c:v>4.2825820869835648E-11</c:v>
                </c:pt>
                <c:pt idx="233">
                  <c:v>4.0696099258854879E-11</c:v>
                </c:pt>
                <c:pt idx="234">
                  <c:v>3.8958324826032766E-11</c:v>
                </c:pt>
                <c:pt idx="235">
                  <c:v>3.7822531844203388E-11</c:v>
                </c:pt>
                <c:pt idx="236">
                  <c:v>3.6016418305138232E-11</c:v>
                </c:pt>
                <c:pt idx="237">
                  <c:v>3.484977570952897E-11</c:v>
                </c:pt>
                <c:pt idx="238">
                  <c:v>3.3720965430569716E-11</c:v>
                </c:pt>
                <c:pt idx="239">
                  <c:v>3.2500796611772491E-11</c:v>
                </c:pt>
                <c:pt idx="240">
                  <c:v>3.1534285869587867E-11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1033.7341401260562</c:v>
                </c:pt>
                <c:pt idx="1">
                  <c:v>1034.2495053691159</c:v>
                </c:pt>
                <c:pt idx="2">
                  <c:v>1035.6627581495914</c:v>
                </c:pt>
                <c:pt idx="3">
                  <c:v>1034.5207061392493</c:v>
                </c:pt>
                <c:pt idx="4">
                  <c:v>1033.2983830883904</c:v>
                </c:pt>
                <c:pt idx="5">
                  <c:v>1033.8884986993985</c:v>
                </c:pt>
                <c:pt idx="6">
                  <c:v>1033.7664279637918</c:v>
                </c:pt>
                <c:pt idx="7">
                  <c:v>1034.0441672339812</c:v>
                </c:pt>
                <c:pt idx="8">
                  <c:v>1033.5401046504862</c:v>
                </c:pt>
                <c:pt idx="9">
                  <c:v>1034.1076807540016</c:v>
                </c:pt>
                <c:pt idx="10">
                  <c:v>1031.7126427254943</c:v>
                </c:pt>
                <c:pt idx="11">
                  <c:v>1032.4840795784492</c:v>
                </c:pt>
                <c:pt idx="12">
                  <c:v>1032.7948560250497</c:v>
                </c:pt>
                <c:pt idx="13">
                  <c:v>1032.2631345790505</c:v>
                </c:pt>
                <c:pt idx="14">
                  <c:v>1034.0733119286915</c:v>
                </c:pt>
                <c:pt idx="15">
                  <c:v>1033.9915383818236</c:v>
                </c:pt>
                <c:pt idx="16">
                  <c:v>1033.2957016878422</c:v>
                </c:pt>
                <c:pt idx="17">
                  <c:v>1033.55586408258</c:v>
                </c:pt>
                <c:pt idx="18">
                  <c:v>1032.7100046795676</c:v>
                </c:pt>
                <c:pt idx="19">
                  <c:v>1031.8549673662633</c:v>
                </c:pt>
                <c:pt idx="20">
                  <c:v>1032.3172599434708</c:v>
                </c:pt>
                <c:pt idx="21">
                  <c:v>1032.4289988272169</c:v>
                </c:pt>
                <c:pt idx="22">
                  <c:v>1033.6881755319539</c:v>
                </c:pt>
                <c:pt idx="23">
                  <c:v>1032.6686304150071</c:v>
                </c:pt>
                <c:pt idx="24">
                  <c:v>1033.5769607025345</c:v>
                </c:pt>
                <c:pt idx="25">
                  <c:v>1033.8285001031206</c:v>
                </c:pt>
                <c:pt idx="26">
                  <c:v>1033.459271760719</c:v>
                </c:pt>
                <c:pt idx="27">
                  <c:v>1033.1590240309156</c:v>
                </c:pt>
                <c:pt idx="28">
                  <c:v>1033.8389462562659</c:v>
                </c:pt>
                <c:pt idx="29">
                  <c:v>1032.8503672161637</c:v>
                </c:pt>
                <c:pt idx="30">
                  <c:v>1034.5188124921081</c:v>
                </c:pt>
                <c:pt idx="31">
                  <c:v>1032.646444728975</c:v>
                </c:pt>
                <c:pt idx="32">
                  <c:v>1035.7179106555952</c:v>
                </c:pt>
                <c:pt idx="33">
                  <c:v>1034.9375013087258</c:v>
                </c:pt>
                <c:pt idx="34">
                  <c:v>1035.2723748684534</c:v>
                </c:pt>
                <c:pt idx="35">
                  <c:v>1036.9450549191929</c:v>
                </c:pt>
                <c:pt idx="36">
                  <c:v>1035.916218753667</c:v>
                </c:pt>
                <c:pt idx="37">
                  <c:v>1038.5709782835465</c:v>
                </c:pt>
                <c:pt idx="38">
                  <c:v>1037.2923989386832</c:v>
                </c:pt>
                <c:pt idx="39">
                  <c:v>1037.5467995701645</c:v>
                </c:pt>
                <c:pt idx="40">
                  <c:v>1038.0613888268965</c:v>
                </c:pt>
                <c:pt idx="41">
                  <c:v>1038.4781139532959</c:v>
                </c:pt>
                <c:pt idx="42">
                  <c:v>1036.7980398608297</c:v>
                </c:pt>
                <c:pt idx="43">
                  <c:v>1039.1979405785196</c:v>
                </c:pt>
                <c:pt idx="44">
                  <c:v>1037.7920496747165</c:v>
                </c:pt>
                <c:pt idx="45">
                  <c:v>1037.7344687475461</c:v>
                </c:pt>
                <c:pt idx="46">
                  <c:v>1038.0664844254934</c:v>
                </c:pt>
                <c:pt idx="47">
                  <c:v>1037.7767821247253</c:v>
                </c:pt>
                <c:pt idx="48">
                  <c:v>1038.3429615599609</c:v>
                </c:pt>
                <c:pt idx="49">
                  <c:v>1037.2847522856234</c:v>
                </c:pt>
                <c:pt idx="50">
                  <c:v>1036.5637725977408</c:v>
                </c:pt>
                <c:pt idx="51">
                  <c:v>1038.666894691579</c:v>
                </c:pt>
                <c:pt idx="52">
                  <c:v>1038.8356695961761</c:v>
                </c:pt>
                <c:pt idx="53">
                  <c:v>1038.6809416171905</c:v>
                </c:pt>
                <c:pt idx="54">
                  <c:v>1038.6946178087285</c:v>
                </c:pt>
                <c:pt idx="55">
                  <c:v>1037.7567891917181</c:v>
                </c:pt>
                <c:pt idx="56">
                  <c:v>1038.3670956703277</c:v>
                </c:pt>
                <c:pt idx="57">
                  <c:v>1038.9748358965862</c:v>
                </c:pt>
                <c:pt idx="58">
                  <c:v>1038.6662536920905</c:v>
                </c:pt>
                <c:pt idx="59">
                  <c:v>1034.9525867469802</c:v>
                </c:pt>
                <c:pt idx="60">
                  <c:v>1039.2157199969474</c:v>
                </c:pt>
                <c:pt idx="61">
                  <c:v>1039.2693494653761</c:v>
                </c:pt>
                <c:pt idx="62">
                  <c:v>1038.3787468274995</c:v>
                </c:pt>
                <c:pt idx="63">
                  <c:v>1038.657592737698</c:v>
                </c:pt>
                <c:pt idx="64">
                  <c:v>1038.7841000710216</c:v>
                </c:pt>
                <c:pt idx="65">
                  <c:v>1037.3261534855719</c:v>
                </c:pt>
                <c:pt idx="66">
                  <c:v>1038.115855441672</c:v>
                </c:pt>
                <c:pt idx="67">
                  <c:v>1038.004065149021</c:v>
                </c:pt>
                <c:pt idx="68">
                  <c:v>1038.5202863882125</c:v>
                </c:pt>
                <c:pt idx="69">
                  <c:v>1038.8267971674504</c:v>
                </c:pt>
                <c:pt idx="70">
                  <c:v>1037.8156610894109</c:v>
                </c:pt>
                <c:pt idx="71">
                  <c:v>1038.9145864763625</c:v>
                </c:pt>
                <c:pt idx="72">
                  <c:v>1038.6599414855864</c:v>
                </c:pt>
                <c:pt idx="73">
                  <c:v>1039.9433251182968</c:v>
                </c:pt>
                <c:pt idx="74">
                  <c:v>1038.669505521365</c:v>
                </c:pt>
                <c:pt idx="75">
                  <c:v>1038.5844917982481</c:v>
                </c:pt>
                <c:pt idx="76">
                  <c:v>1038.2863609517401</c:v>
                </c:pt>
                <c:pt idx="77">
                  <c:v>1037.149596023829</c:v>
                </c:pt>
                <c:pt idx="78">
                  <c:v>1038.3076251957852</c:v>
                </c:pt>
                <c:pt idx="79">
                  <c:v>1039.3597374859535</c:v>
                </c:pt>
                <c:pt idx="80">
                  <c:v>1039.301404283781</c:v>
                </c:pt>
                <c:pt idx="81">
                  <c:v>1038.6601257432153</c:v>
                </c:pt>
                <c:pt idx="82">
                  <c:v>1039.0226513449741</c:v>
                </c:pt>
                <c:pt idx="83">
                  <c:v>1039.0045151696384</c:v>
                </c:pt>
                <c:pt idx="84">
                  <c:v>1038.7007918996449</c:v>
                </c:pt>
                <c:pt idx="85">
                  <c:v>1039.4176239599822</c:v>
                </c:pt>
                <c:pt idx="86">
                  <c:v>1039.6770499516049</c:v>
                </c:pt>
                <c:pt idx="87">
                  <c:v>1039.4872315527614</c:v>
                </c:pt>
                <c:pt idx="88">
                  <c:v>1038.3782400698926</c:v>
                </c:pt>
                <c:pt idx="89">
                  <c:v>1040.0763970107412</c:v>
                </c:pt>
                <c:pt idx="90">
                  <c:v>1039.6481381826914</c:v>
                </c:pt>
                <c:pt idx="91">
                  <c:v>1038.6545090196187</c:v>
                </c:pt>
                <c:pt idx="92">
                  <c:v>1038.9264819768985</c:v>
                </c:pt>
                <c:pt idx="93">
                  <c:v>1038.4834128804619</c:v>
                </c:pt>
                <c:pt idx="94">
                  <c:v>1038.1542842235888</c:v>
                </c:pt>
                <c:pt idx="95">
                  <c:v>1038.5915794895745</c:v>
                </c:pt>
                <c:pt idx="96">
                  <c:v>1038.3837369704979</c:v>
                </c:pt>
                <c:pt idx="97">
                  <c:v>1038.7537253026801</c:v>
                </c:pt>
                <c:pt idx="98">
                  <c:v>1039.3530699481632</c:v>
                </c:pt>
                <c:pt idx="99">
                  <c:v>1038.7636766176311</c:v>
                </c:pt>
                <c:pt idx="100">
                  <c:v>1037.6402203048101</c:v>
                </c:pt>
                <c:pt idx="101">
                  <c:v>1037.943165213467</c:v>
                </c:pt>
                <c:pt idx="102">
                  <c:v>1038.1240946833993</c:v>
                </c:pt>
                <c:pt idx="103">
                  <c:v>1038.3138791854162</c:v>
                </c:pt>
                <c:pt idx="104">
                  <c:v>1036.2856819861156</c:v>
                </c:pt>
                <c:pt idx="105">
                  <c:v>1036.6984846190403</c:v>
                </c:pt>
                <c:pt idx="106">
                  <c:v>1036.3736928891183</c:v>
                </c:pt>
                <c:pt idx="107">
                  <c:v>1036.3591107872824</c:v>
                </c:pt>
                <c:pt idx="108">
                  <c:v>1034.8789184650389</c:v>
                </c:pt>
                <c:pt idx="109">
                  <c:v>1036.4200879802693</c:v>
                </c:pt>
                <c:pt idx="110">
                  <c:v>1036.6661957818844</c:v>
                </c:pt>
                <c:pt idx="111">
                  <c:v>1036.5498099802962</c:v>
                </c:pt>
                <c:pt idx="112">
                  <c:v>1035.4568345333619</c:v>
                </c:pt>
                <c:pt idx="113">
                  <c:v>1035.2398479466399</c:v>
                </c:pt>
                <c:pt idx="114">
                  <c:v>1035.7856522364034</c:v>
                </c:pt>
                <c:pt idx="115">
                  <c:v>1032.877263674844</c:v>
                </c:pt>
                <c:pt idx="116">
                  <c:v>1032.0644850163642</c:v>
                </c:pt>
                <c:pt idx="117">
                  <c:v>1031.3184549649543</c:v>
                </c:pt>
                <c:pt idx="118">
                  <c:v>1031.6506771049812</c:v>
                </c:pt>
                <c:pt idx="119">
                  <c:v>1030.6757683421667</c:v>
                </c:pt>
                <c:pt idx="120">
                  <c:v>1031.3708644079411</c:v>
                </c:pt>
                <c:pt idx="121">
                  <c:v>1031.2224956710518</c:v>
                </c:pt>
                <c:pt idx="122">
                  <c:v>1031.790946093143</c:v>
                </c:pt>
                <c:pt idx="123">
                  <c:v>1030.3553783750506</c:v>
                </c:pt>
                <c:pt idx="124">
                  <c:v>1030.4299358639137</c:v>
                </c:pt>
                <c:pt idx="125">
                  <c:v>1031.4878188273387</c:v>
                </c:pt>
                <c:pt idx="126">
                  <c:v>1029.1339421780158</c:v>
                </c:pt>
                <c:pt idx="127">
                  <c:v>1032.8798316173775</c:v>
                </c:pt>
                <c:pt idx="128">
                  <c:v>1033.7709036765884</c:v>
                </c:pt>
                <c:pt idx="129">
                  <c:v>1032.068253103324</c:v>
                </c:pt>
                <c:pt idx="130">
                  <c:v>1033.5566500685807</c:v>
                </c:pt>
                <c:pt idx="131">
                  <c:v>1033.3537918385491</c:v>
                </c:pt>
                <c:pt idx="132">
                  <c:v>1032.8686725507562</c:v>
                </c:pt>
                <c:pt idx="133">
                  <c:v>1031.3196261182241</c:v>
                </c:pt>
                <c:pt idx="134">
                  <c:v>1031.7987508460262</c:v>
                </c:pt>
                <c:pt idx="135">
                  <c:v>1031.6076510271046</c:v>
                </c:pt>
                <c:pt idx="136">
                  <c:v>1030.7524228376717</c:v>
                </c:pt>
                <c:pt idx="137">
                  <c:v>1030.981397060259</c:v>
                </c:pt>
                <c:pt idx="138">
                  <c:v>1030.3515508640887</c:v>
                </c:pt>
                <c:pt idx="139">
                  <c:v>1029.5695603931065</c:v>
                </c:pt>
                <c:pt idx="140">
                  <c:v>1029.5490669414448</c:v>
                </c:pt>
                <c:pt idx="141">
                  <c:v>1029.6850308514981</c:v>
                </c:pt>
                <c:pt idx="142">
                  <c:v>1029.9700461803159</c:v>
                </c:pt>
                <c:pt idx="143">
                  <c:v>1023.578333323325</c:v>
                </c:pt>
                <c:pt idx="144">
                  <c:v>1025.6325274417516</c:v>
                </c:pt>
                <c:pt idx="145">
                  <c:v>1023.976410751034</c:v>
                </c:pt>
                <c:pt idx="146">
                  <c:v>1025.9235141748925</c:v>
                </c:pt>
                <c:pt idx="147">
                  <c:v>1024.8202767956832</c:v>
                </c:pt>
                <c:pt idx="148">
                  <c:v>1022.620583728926</c:v>
                </c:pt>
                <c:pt idx="149">
                  <c:v>1022.9097030394848</c:v>
                </c:pt>
                <c:pt idx="150">
                  <c:v>1022.6481255526472</c:v>
                </c:pt>
                <c:pt idx="151">
                  <c:v>1021.6011017873087</c:v>
                </c:pt>
                <c:pt idx="152">
                  <c:v>1020.1485699320112</c:v>
                </c:pt>
                <c:pt idx="153">
                  <c:v>1020.4468272520104</c:v>
                </c:pt>
                <c:pt idx="154">
                  <c:v>1021.2857590040421</c:v>
                </c:pt>
                <c:pt idx="155">
                  <c:v>1022.8558152497083</c:v>
                </c:pt>
                <c:pt idx="156">
                  <c:v>1023.1694850931731</c:v>
                </c:pt>
                <c:pt idx="157">
                  <c:v>1022.5057075161045</c:v>
                </c:pt>
                <c:pt idx="158">
                  <c:v>1020.266888139204</c:v>
                </c:pt>
                <c:pt idx="159">
                  <c:v>1019.0842898678363</c:v>
                </c:pt>
                <c:pt idx="160">
                  <c:v>1019.4246790451089</c:v>
                </c:pt>
                <c:pt idx="161">
                  <c:v>1019.2217874176853</c:v>
                </c:pt>
                <c:pt idx="162">
                  <c:v>1017.1145645728028</c:v>
                </c:pt>
                <c:pt idx="163">
                  <c:v>1016.7354480760107</c:v>
                </c:pt>
                <c:pt idx="164">
                  <c:v>1015.2006362985356</c:v>
                </c:pt>
                <c:pt idx="165">
                  <c:v>1014.581647187303</c:v>
                </c:pt>
                <c:pt idx="166">
                  <c:v>1013.492992716162</c:v>
                </c:pt>
                <c:pt idx="167">
                  <c:v>1018.6532211836866</c:v>
                </c:pt>
                <c:pt idx="168">
                  <c:v>1015.9873205796328</c:v>
                </c:pt>
                <c:pt idx="169">
                  <c:v>1016.216219530895</c:v>
                </c:pt>
                <c:pt idx="170">
                  <c:v>1017.7356724096334</c:v>
                </c:pt>
                <c:pt idx="171">
                  <c:v>1014.078808535524</c:v>
                </c:pt>
                <c:pt idx="172">
                  <c:v>1015.2498309697372</c:v>
                </c:pt>
                <c:pt idx="173">
                  <c:v>1016.1861910948949</c:v>
                </c:pt>
                <c:pt idx="174">
                  <c:v>1014.4556733537139</c:v>
                </c:pt>
                <c:pt idx="175">
                  <c:v>1014.6883816369098</c:v>
                </c:pt>
                <c:pt idx="176">
                  <c:v>1014.8603046927254</c:v>
                </c:pt>
                <c:pt idx="177">
                  <c:v>1013.040148149703</c:v>
                </c:pt>
                <c:pt idx="178">
                  <c:v>1013.9389175853689</c:v>
                </c:pt>
                <c:pt idx="179">
                  <c:v>1014.86147614216</c:v>
                </c:pt>
                <c:pt idx="180">
                  <c:v>1014.1462420783012</c:v>
                </c:pt>
                <c:pt idx="181">
                  <c:v>1011.3301147120262</c:v>
                </c:pt>
                <c:pt idx="182">
                  <c:v>1010.6597451993329</c:v>
                </c:pt>
                <c:pt idx="183">
                  <c:v>1009.8859546745497</c:v>
                </c:pt>
                <c:pt idx="184">
                  <c:v>1008.820494971795</c:v>
                </c:pt>
                <c:pt idx="185">
                  <c:v>1008.2422258733234</c:v>
                </c:pt>
                <c:pt idx="186">
                  <c:v>1008.4298371042047</c:v>
                </c:pt>
                <c:pt idx="187">
                  <c:v>1008.0519932499238</c:v>
                </c:pt>
                <c:pt idx="188">
                  <c:v>1006.4728183302166</c:v>
                </c:pt>
                <c:pt idx="189">
                  <c:v>1006.9472042516842</c:v>
                </c:pt>
                <c:pt idx="190">
                  <c:v>1006.3966210306654</c:v>
                </c:pt>
                <c:pt idx="191">
                  <c:v>1004.4263820889825</c:v>
                </c:pt>
                <c:pt idx="192">
                  <c:v>1004.2923237157055</c:v>
                </c:pt>
                <c:pt idx="193">
                  <c:v>1003.1762431362745</c:v>
                </c:pt>
                <c:pt idx="194">
                  <c:v>1002.3748391086191</c:v>
                </c:pt>
                <c:pt idx="195">
                  <c:v>1005.2574680004013</c:v>
                </c:pt>
                <c:pt idx="196">
                  <c:v>1001.4967561238471</c:v>
                </c:pt>
                <c:pt idx="197">
                  <c:v>1001.4688865585447</c:v>
                </c:pt>
                <c:pt idx="198">
                  <c:v>999.56548518656098</c:v>
                </c:pt>
                <c:pt idx="199">
                  <c:v>995.65961898831449</c:v>
                </c:pt>
                <c:pt idx="200">
                  <c:v>993.68143067661208</c:v>
                </c:pt>
                <c:pt idx="201">
                  <c:v>991.39075919593802</c:v>
                </c:pt>
                <c:pt idx="202">
                  <c:v>988.28258069014123</c:v>
                </c:pt>
                <c:pt idx="203">
                  <c:v>986.87395059308699</c:v>
                </c:pt>
                <c:pt idx="204">
                  <c:v>981.89521917137381</c:v>
                </c:pt>
                <c:pt idx="205">
                  <c:v>976.05399406829065</c:v>
                </c:pt>
                <c:pt idx="206">
                  <c:v>970.29515051307055</c:v>
                </c:pt>
                <c:pt idx="207">
                  <c:v>961.14478102159899</c:v>
                </c:pt>
                <c:pt idx="208">
                  <c:v>955.35748350604933</c:v>
                </c:pt>
                <c:pt idx="209">
                  <c:v>947.01145639560104</c:v>
                </c:pt>
                <c:pt idx="210">
                  <c:v>936.0465785959874</c:v>
                </c:pt>
                <c:pt idx="211">
                  <c:v>929.76799263199234</c:v>
                </c:pt>
                <c:pt idx="212">
                  <c:v>917.8150535453849</c:v>
                </c:pt>
                <c:pt idx="213">
                  <c:v>909.90020657423236</c:v>
                </c:pt>
                <c:pt idx="214">
                  <c:v>894.80702587823976</c:v>
                </c:pt>
                <c:pt idx="215">
                  <c:v>881.57142020731078</c:v>
                </c:pt>
                <c:pt idx="216">
                  <c:v>868.79573986757282</c:v>
                </c:pt>
                <c:pt idx="217">
                  <c:v>853.54878581729099</c:v>
                </c:pt>
                <c:pt idx="218">
                  <c:v>834.36445691006884</c:v>
                </c:pt>
                <c:pt idx="219">
                  <c:v>813.39527630151917</c:v>
                </c:pt>
                <c:pt idx="220">
                  <c:v>795.84592589220654</c:v>
                </c:pt>
                <c:pt idx="221">
                  <c:v>771.72417009227206</c:v>
                </c:pt>
                <c:pt idx="222">
                  <c:v>749.62358304570375</c:v>
                </c:pt>
                <c:pt idx="223">
                  <c:v>720.91311902560744</c:v>
                </c:pt>
                <c:pt idx="224">
                  <c:v>693.87235937361299</c:v>
                </c:pt>
                <c:pt idx="225">
                  <c:v>661.98459796585871</c:v>
                </c:pt>
                <c:pt idx="226">
                  <c:v>625.66868564251331</c:v>
                </c:pt>
                <c:pt idx="227">
                  <c:v>526.39028034974569</c:v>
                </c:pt>
                <c:pt idx="228">
                  <c:v>463.9097173441416</c:v>
                </c:pt>
                <c:pt idx="229">
                  <c:v>375.0383496215216</c:v>
                </c:pt>
                <c:pt idx="230">
                  <c:v>445.33131027983728</c:v>
                </c:pt>
                <c:pt idx="231">
                  <c:v>429.07628357137787</c:v>
                </c:pt>
                <c:pt idx="232">
                  <c:v>400.99996939048316</c:v>
                </c:pt>
                <c:pt idx="233">
                  <c:v>365.07072880249103</c:v>
                </c:pt>
                <c:pt idx="234">
                  <c:v>321.99564880245237</c:v>
                </c:pt>
                <c:pt idx="235">
                  <c:v>261.17368418849253</c:v>
                </c:pt>
                <c:pt idx="236">
                  <c:v>280.82455185013379</c:v>
                </c:pt>
                <c:pt idx="237">
                  <c:v>254.56383675048559</c:v>
                </c:pt>
                <c:pt idx="238">
                  <c:v>225.29966648150082</c:v>
                </c:pt>
                <c:pt idx="239">
                  <c:v>201.83970102593517</c:v>
                </c:pt>
                <c:pt idx="240">
                  <c:v>178.99173283838314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3E-4"/>
          <c:min val="1.0000000000000006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000"/>
          <c:min val="1.0000000000000002E-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95"/>
  <sheetViews>
    <sheetView workbookViewId="0">
      <selection sqref="A1:XFD1048576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61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28</v>
      </c>
      <c r="B15" t="s">
        <v>29</v>
      </c>
    </row>
    <row r="16" spans="1:2" x14ac:dyDescent="0.25">
      <c r="A16" t="s">
        <v>30</v>
      </c>
      <c r="B16" t="s">
        <v>31</v>
      </c>
    </row>
    <row r="17" spans="1:3" x14ac:dyDescent="0.25">
      <c r="A17" t="s">
        <v>32</v>
      </c>
      <c r="B17" t="s">
        <v>33</v>
      </c>
    </row>
    <row r="18" spans="1:3" x14ac:dyDescent="0.25">
      <c r="A18" t="s">
        <v>34</v>
      </c>
      <c r="B18" t="s">
        <v>35</v>
      </c>
    </row>
    <row r="19" spans="1:3" x14ac:dyDescent="0.25">
      <c r="A19" t="s">
        <v>36</v>
      </c>
      <c r="B19" t="s">
        <v>37</v>
      </c>
    </row>
    <row r="20" spans="1:3" x14ac:dyDescent="0.25">
      <c r="A20" t="s">
        <v>38</v>
      </c>
      <c r="B20">
        <v>500</v>
      </c>
    </row>
    <row r="21" spans="1:3" x14ac:dyDescent="0.25">
      <c r="A21" t="s">
        <v>39</v>
      </c>
      <c r="B21">
        <v>40</v>
      </c>
    </row>
    <row r="22" spans="1:3" x14ac:dyDescent="0.25">
      <c r="A22" t="s">
        <v>40</v>
      </c>
      <c r="B22" t="s">
        <v>41</v>
      </c>
    </row>
    <row r="23" spans="1:3" x14ac:dyDescent="0.25">
      <c r="A23" t="s">
        <v>42</v>
      </c>
      <c r="B23" t="s">
        <v>33</v>
      </c>
    </row>
    <row r="24" spans="1:3" x14ac:dyDescent="0.25">
      <c r="A24" t="s">
        <v>43</v>
      </c>
      <c r="B24" t="s">
        <v>64</v>
      </c>
      <c r="C24" t="s">
        <v>65</v>
      </c>
    </row>
    <row r="25" spans="1:3" x14ac:dyDescent="0.25">
      <c r="A25" t="s">
        <v>44</v>
      </c>
      <c r="B25" t="s">
        <v>45</v>
      </c>
    </row>
    <row r="26" spans="1:3" x14ac:dyDescent="0.25">
      <c r="A26" t="s">
        <v>46</v>
      </c>
      <c r="B26" t="s">
        <v>66</v>
      </c>
      <c r="C26" t="s">
        <v>67</v>
      </c>
    </row>
    <row r="27" spans="1:3" x14ac:dyDescent="0.25">
      <c r="A27" t="s">
        <v>47</v>
      </c>
    </row>
    <row r="28" spans="1:3" x14ac:dyDescent="0.25">
      <c r="A28" t="s">
        <v>48</v>
      </c>
      <c r="B28">
        <v>266</v>
      </c>
    </row>
    <row r="29" spans="1:3" x14ac:dyDescent="0.25">
      <c r="A29" t="s">
        <v>0</v>
      </c>
      <c r="B29" t="s">
        <v>62</v>
      </c>
      <c r="C29" t="s">
        <v>63</v>
      </c>
    </row>
    <row r="30" spans="1:3" x14ac:dyDescent="0.25">
      <c r="A30">
        <v>10</v>
      </c>
      <c r="B30">
        <v>45.731420800000002</v>
      </c>
      <c r="C30">
        <v>-0.23323322599999999</v>
      </c>
    </row>
    <row r="31" spans="1:3" x14ac:dyDescent="0.25">
      <c r="A31">
        <v>10.5925373</v>
      </c>
      <c r="B31">
        <v>45.734054200000003</v>
      </c>
      <c r="C31">
        <v>-0.215352826</v>
      </c>
    </row>
    <row r="32" spans="1:3" x14ac:dyDescent="0.25">
      <c r="A32">
        <v>11.2201845</v>
      </c>
      <c r="B32">
        <v>45.744594200000002</v>
      </c>
      <c r="C32">
        <v>-0.174871636</v>
      </c>
    </row>
    <row r="33" spans="1:3" x14ac:dyDescent="0.25">
      <c r="A33">
        <v>11.885022299999999</v>
      </c>
      <c r="B33">
        <v>45.735526700000001</v>
      </c>
      <c r="C33">
        <v>-0.12966446700000001</v>
      </c>
    </row>
    <row r="34" spans="1:3" x14ac:dyDescent="0.25">
      <c r="A34">
        <v>12.5892541</v>
      </c>
      <c r="B34">
        <v>45.726637199999999</v>
      </c>
      <c r="C34">
        <v>-0.16051109799999999</v>
      </c>
    </row>
    <row r="35" spans="1:3" x14ac:dyDescent="0.25">
      <c r="A35">
        <v>13.335214300000001</v>
      </c>
      <c r="B35">
        <v>45.731549299999998</v>
      </c>
      <c r="C35">
        <v>-0.20875065300000001</v>
      </c>
    </row>
    <row r="36" spans="1:3" x14ac:dyDescent="0.25">
      <c r="A36">
        <v>14.125375399999999</v>
      </c>
      <c r="B36">
        <v>45.734186100000002</v>
      </c>
      <c r="C36">
        <v>-0.119440451</v>
      </c>
    </row>
    <row r="37" spans="1:3" x14ac:dyDescent="0.25">
      <c r="A37">
        <v>14.9623566</v>
      </c>
      <c r="B37">
        <v>45.738077099999998</v>
      </c>
      <c r="C37">
        <v>-0.15371854600000001</v>
      </c>
    </row>
    <row r="38" spans="1:3" x14ac:dyDescent="0.25">
      <c r="A38">
        <v>15.8489319</v>
      </c>
      <c r="B38">
        <v>45.7346845</v>
      </c>
      <c r="C38">
        <v>-0.107395474</v>
      </c>
    </row>
    <row r="39" spans="1:3" x14ac:dyDescent="0.25">
      <c r="A39">
        <v>16.788040200000001</v>
      </c>
      <c r="B39">
        <v>45.739678699999999</v>
      </c>
      <c r="C39">
        <v>-8.8419181299999997E-2</v>
      </c>
    </row>
    <row r="40" spans="1:3" x14ac:dyDescent="0.25">
      <c r="A40">
        <v>17.7827941</v>
      </c>
      <c r="B40">
        <v>45.719228100000002</v>
      </c>
      <c r="C40">
        <v>-0.15752591699999999</v>
      </c>
    </row>
    <row r="41" spans="1:3" x14ac:dyDescent="0.25">
      <c r="A41">
        <v>18.836490900000001</v>
      </c>
      <c r="B41">
        <v>45.724141600000003</v>
      </c>
      <c r="C41">
        <v>-2.73209939E-2</v>
      </c>
    </row>
    <row r="42" spans="1:3" x14ac:dyDescent="0.25">
      <c r="A42">
        <v>19.9526231</v>
      </c>
      <c r="B42">
        <v>45.726712800000001</v>
      </c>
      <c r="C42">
        <v>-3.5136142500000002E-2</v>
      </c>
    </row>
    <row r="43" spans="1:3" x14ac:dyDescent="0.25">
      <c r="A43">
        <v>21.1348904</v>
      </c>
      <c r="B43">
        <v>45.723683100000002</v>
      </c>
      <c r="C43">
        <v>-6.3684183199999994E-2</v>
      </c>
    </row>
    <row r="44" spans="1:3" x14ac:dyDescent="0.25">
      <c r="A44">
        <v>22.387211400000002</v>
      </c>
      <c r="B44">
        <v>45.736700599999999</v>
      </c>
      <c r="C44">
        <v>-2.1955856499999999E-2</v>
      </c>
    </row>
    <row r="45" spans="1:3" x14ac:dyDescent="0.25">
      <c r="A45">
        <v>23.713737099999999</v>
      </c>
      <c r="B45">
        <v>45.736863200000002</v>
      </c>
      <c r="C45">
        <v>-3.2677410599999998E-2</v>
      </c>
    </row>
    <row r="46" spans="1:3" x14ac:dyDescent="0.25">
      <c r="A46">
        <v>25.118864299999998</v>
      </c>
      <c r="B46">
        <v>45.732173500000002</v>
      </c>
      <c r="C46">
        <v>-9.63172432E-2</v>
      </c>
    </row>
    <row r="47" spans="1:3" x14ac:dyDescent="0.25">
      <c r="A47">
        <v>26.6072506</v>
      </c>
      <c r="B47">
        <v>45.733625099999998</v>
      </c>
      <c r="C47">
        <v>-5.2684748500000003E-2</v>
      </c>
    </row>
    <row r="48" spans="1:3" x14ac:dyDescent="0.25">
      <c r="A48">
        <v>28.183829299999999</v>
      </c>
      <c r="B48">
        <v>45.729970199999997</v>
      </c>
      <c r="C48">
        <v>-0.14630520399999999</v>
      </c>
    </row>
    <row r="49" spans="1:3" x14ac:dyDescent="0.25">
      <c r="A49">
        <v>29.8538262</v>
      </c>
      <c r="B49">
        <v>45.723139199999999</v>
      </c>
      <c r="C49">
        <v>-1.0004148399999999E-2</v>
      </c>
    </row>
    <row r="50" spans="1:3" x14ac:dyDescent="0.25">
      <c r="A50">
        <v>31.622776600000002</v>
      </c>
      <c r="B50">
        <v>45.725473399999998</v>
      </c>
      <c r="C50">
        <v>-7.7649269500000007E-2</v>
      </c>
    </row>
    <row r="51" spans="1:3" x14ac:dyDescent="0.25">
      <c r="A51">
        <v>33.496543899999999</v>
      </c>
      <c r="B51">
        <v>45.729049699999997</v>
      </c>
      <c r="C51">
        <v>-4.1761633999999999E-2</v>
      </c>
    </row>
    <row r="52" spans="1:3" x14ac:dyDescent="0.25">
      <c r="A52">
        <v>35.481338899999997</v>
      </c>
      <c r="B52">
        <v>45.736654100000003</v>
      </c>
      <c r="C52">
        <v>-6.4231559199999996E-3</v>
      </c>
    </row>
    <row r="53" spans="1:3" x14ac:dyDescent="0.25">
      <c r="A53">
        <v>37.583740400000003</v>
      </c>
      <c r="B53">
        <v>45.729120700000003</v>
      </c>
      <c r="C53">
        <v>-6.1818427299999999E-2</v>
      </c>
    </row>
    <row r="54" spans="1:3" x14ac:dyDescent="0.25">
      <c r="A54">
        <v>39.810717099999998</v>
      </c>
      <c r="B54">
        <v>45.735835399999999</v>
      </c>
      <c r="C54">
        <v>-2.0662267500000001E-2</v>
      </c>
    </row>
    <row r="55" spans="1:3" x14ac:dyDescent="0.25">
      <c r="A55">
        <v>42.169650300000001</v>
      </c>
      <c r="B55">
        <v>45.736901000000003</v>
      </c>
      <c r="C55">
        <v>-9.02063954E-2</v>
      </c>
    </row>
    <row r="56" spans="1:3" x14ac:dyDescent="0.25">
      <c r="A56">
        <v>44.668359199999998</v>
      </c>
      <c r="B56">
        <v>45.732295299999997</v>
      </c>
      <c r="C56">
        <v>8.6567196500000002E-3</v>
      </c>
    </row>
    <row r="57" spans="1:3" x14ac:dyDescent="0.25">
      <c r="A57">
        <v>47.315125899999998</v>
      </c>
      <c r="B57">
        <v>45.731078099999998</v>
      </c>
      <c r="C57">
        <v>-8.82002858E-2</v>
      </c>
    </row>
    <row r="58" spans="1:3" x14ac:dyDescent="0.25">
      <c r="A58">
        <v>50.1187234</v>
      </c>
      <c r="B58">
        <v>45.731960100000002</v>
      </c>
      <c r="C58">
        <v>-2.2803736099999999E-2</v>
      </c>
    </row>
    <row r="59" spans="1:3" x14ac:dyDescent="0.25">
      <c r="A59">
        <v>53.0884444</v>
      </c>
      <c r="B59">
        <v>45.730274299999998</v>
      </c>
      <c r="C59">
        <v>-7.3942930000000004E-2</v>
      </c>
    </row>
    <row r="60" spans="1:3" x14ac:dyDescent="0.25">
      <c r="A60">
        <v>56.234132500000001</v>
      </c>
      <c r="B60">
        <v>45.740419699999997</v>
      </c>
      <c r="C60">
        <v>-5.72860631E-2</v>
      </c>
    </row>
    <row r="61" spans="1:3" x14ac:dyDescent="0.25">
      <c r="A61">
        <v>59.5662144</v>
      </c>
      <c r="B61">
        <v>45.727854999999998</v>
      </c>
      <c r="C61">
        <v>0.111410498</v>
      </c>
    </row>
    <row r="62" spans="1:3" x14ac:dyDescent="0.25">
      <c r="A62">
        <v>63.095734399999998</v>
      </c>
      <c r="B62">
        <v>45.747672799999997</v>
      </c>
      <c r="C62">
        <v>-5.2959661300000002E-2</v>
      </c>
    </row>
    <row r="63" spans="1:3" x14ac:dyDescent="0.25">
      <c r="A63">
        <v>66.834391800000006</v>
      </c>
      <c r="B63">
        <v>45.740284600000003</v>
      </c>
      <c r="C63">
        <v>-4.2240635499999998E-2</v>
      </c>
    </row>
    <row r="64" spans="1:3" x14ac:dyDescent="0.25">
      <c r="A64">
        <v>70.794578400000006</v>
      </c>
      <c r="B64">
        <v>45.737896800000001</v>
      </c>
      <c r="C64">
        <v>-6.50942762E-3</v>
      </c>
    </row>
    <row r="65" spans="1:3" x14ac:dyDescent="0.25">
      <c r="A65">
        <v>74.989420899999999</v>
      </c>
      <c r="B65">
        <v>45.7488642</v>
      </c>
      <c r="C65">
        <v>-0.118668574</v>
      </c>
    </row>
    <row r="66" spans="1:3" x14ac:dyDescent="0.25">
      <c r="A66">
        <v>79.432823499999998</v>
      </c>
      <c r="B66">
        <v>45.734845100000001</v>
      </c>
      <c r="C66">
        <v>-0.13712421599999999</v>
      </c>
    </row>
    <row r="67" spans="1:3" x14ac:dyDescent="0.25">
      <c r="A67">
        <v>84.139514199999994</v>
      </c>
      <c r="B67">
        <v>45.753651900000001</v>
      </c>
      <c r="C67">
        <v>-7.7415180400000005E-2</v>
      </c>
    </row>
    <row r="68" spans="1:3" x14ac:dyDescent="0.25">
      <c r="A68">
        <v>89.125093800000002</v>
      </c>
      <c r="B68">
        <v>45.743265700000002</v>
      </c>
      <c r="C68">
        <v>-0.23299270599999999</v>
      </c>
    </row>
    <row r="69" spans="1:3" x14ac:dyDescent="0.25">
      <c r="A69">
        <v>94.406087600000006</v>
      </c>
      <c r="B69">
        <v>45.741501300000003</v>
      </c>
      <c r="C69">
        <v>-0.17497288</v>
      </c>
    </row>
    <row r="70" spans="1:3" x14ac:dyDescent="0.25">
      <c r="A70">
        <v>100</v>
      </c>
      <c r="B70">
        <v>45.743343899999999</v>
      </c>
      <c r="C70">
        <v>-0.13147537200000001</v>
      </c>
    </row>
    <row r="71" spans="1:3" x14ac:dyDescent="0.25">
      <c r="A71">
        <v>105.92537299999999</v>
      </c>
      <c r="B71">
        <v>45.746667000000002</v>
      </c>
      <c r="C71">
        <v>-0.20958634300000001</v>
      </c>
    </row>
    <row r="72" spans="1:3" x14ac:dyDescent="0.25">
      <c r="A72">
        <v>112.20184500000001</v>
      </c>
      <c r="B72">
        <v>45.730702299999997</v>
      </c>
      <c r="C72">
        <v>-0.199716531</v>
      </c>
    </row>
    <row r="73" spans="1:3" x14ac:dyDescent="0.25">
      <c r="A73">
        <v>118.850223</v>
      </c>
      <c r="B73">
        <v>45.7530663</v>
      </c>
      <c r="C73">
        <v>-5.7300094500000003E-2</v>
      </c>
    </row>
    <row r="74" spans="1:3" x14ac:dyDescent="0.25">
      <c r="A74">
        <v>125.89254099999999</v>
      </c>
      <c r="B74">
        <v>45.734524999999998</v>
      </c>
      <c r="C74">
        <v>-0.20981891799999999</v>
      </c>
    </row>
    <row r="75" spans="1:3" x14ac:dyDescent="0.25">
      <c r="A75">
        <v>133.35214300000001</v>
      </c>
      <c r="B75">
        <v>45.733032700000003</v>
      </c>
      <c r="C75">
        <v>-0.22425004300000001</v>
      </c>
    </row>
    <row r="76" spans="1:3" x14ac:dyDescent="0.25">
      <c r="A76">
        <v>141.25375399999999</v>
      </c>
      <c r="B76">
        <v>45.735062399999997</v>
      </c>
      <c r="C76">
        <v>-0.22386926800000001</v>
      </c>
    </row>
    <row r="77" spans="1:3" x14ac:dyDescent="0.25">
      <c r="A77">
        <v>149.62356600000001</v>
      </c>
      <c r="B77">
        <v>45.732413100000002</v>
      </c>
      <c r="C77">
        <v>-0.26478673000000003</v>
      </c>
    </row>
    <row r="78" spans="1:3" x14ac:dyDescent="0.25">
      <c r="A78">
        <v>158.48931899999999</v>
      </c>
      <c r="B78">
        <v>45.734956400000002</v>
      </c>
      <c r="C78">
        <v>-0.29706683299999997</v>
      </c>
    </row>
    <row r="79" spans="1:3" x14ac:dyDescent="0.25">
      <c r="A79">
        <v>167.880402</v>
      </c>
      <c r="B79">
        <v>45.727912000000003</v>
      </c>
      <c r="C79">
        <v>-0.291108017</v>
      </c>
    </row>
    <row r="80" spans="1:3" x14ac:dyDescent="0.25">
      <c r="A80">
        <v>177.82794100000001</v>
      </c>
      <c r="B80">
        <v>45.719526799999997</v>
      </c>
      <c r="C80">
        <v>-8.0470725699999995E-2</v>
      </c>
    </row>
    <row r="81" spans="1:3" x14ac:dyDescent="0.25">
      <c r="A81">
        <v>188.36490900000001</v>
      </c>
      <c r="B81">
        <v>45.734681299999998</v>
      </c>
      <c r="C81">
        <v>-0.23480252200000001</v>
      </c>
    </row>
    <row r="82" spans="1:3" x14ac:dyDescent="0.25">
      <c r="A82">
        <v>199.526231</v>
      </c>
      <c r="B82">
        <v>45.736415600000001</v>
      </c>
      <c r="C82">
        <v>-0.324330218</v>
      </c>
    </row>
    <row r="83" spans="1:3" x14ac:dyDescent="0.25">
      <c r="A83">
        <v>211.348904</v>
      </c>
      <c r="B83">
        <v>45.733405900000001</v>
      </c>
      <c r="C83">
        <v>-0.27857740800000003</v>
      </c>
    </row>
    <row r="84" spans="1:3" x14ac:dyDescent="0.25">
      <c r="A84">
        <v>223.87211400000001</v>
      </c>
      <c r="B84">
        <v>45.730963600000003</v>
      </c>
      <c r="C84">
        <v>-0.25448719400000003</v>
      </c>
    </row>
    <row r="85" spans="1:3" x14ac:dyDescent="0.25">
      <c r="A85">
        <v>237.137371</v>
      </c>
      <c r="B85">
        <v>45.723173699999997</v>
      </c>
      <c r="C85">
        <v>-0.39616216199999998</v>
      </c>
    </row>
    <row r="86" spans="1:3" x14ac:dyDescent="0.25">
      <c r="A86">
        <v>251.18864300000001</v>
      </c>
      <c r="B86">
        <v>45.727318400000001</v>
      </c>
      <c r="C86">
        <v>-0.33803682200000001</v>
      </c>
    </row>
    <row r="87" spans="1:3" x14ac:dyDescent="0.25">
      <c r="A87">
        <v>266.07250599999998</v>
      </c>
      <c r="B87">
        <v>45.730540099999999</v>
      </c>
      <c r="C87">
        <v>-0.353935004</v>
      </c>
    </row>
    <row r="88" spans="1:3" x14ac:dyDescent="0.25">
      <c r="A88">
        <v>281.83829300000002</v>
      </c>
      <c r="B88">
        <v>45.725143299999999</v>
      </c>
      <c r="C88">
        <v>-0.394553506</v>
      </c>
    </row>
    <row r="89" spans="1:3" x14ac:dyDescent="0.25">
      <c r="A89">
        <v>298.53826199999997</v>
      </c>
      <c r="B89">
        <v>45.694143099999998</v>
      </c>
      <c r="C89">
        <v>-0.38362144599999998</v>
      </c>
    </row>
    <row r="90" spans="1:3" x14ac:dyDescent="0.25">
      <c r="A90">
        <v>316.22776599999997</v>
      </c>
      <c r="B90">
        <v>45.727590599999999</v>
      </c>
      <c r="C90">
        <v>-0.44623516600000002</v>
      </c>
    </row>
    <row r="91" spans="1:3" x14ac:dyDescent="0.25">
      <c r="A91">
        <v>334.965439</v>
      </c>
      <c r="B91">
        <v>45.724431199999998</v>
      </c>
      <c r="C91">
        <v>-0.46420865100000003</v>
      </c>
    </row>
    <row r="92" spans="1:3" x14ac:dyDescent="0.25">
      <c r="A92">
        <v>354.81338899999997</v>
      </c>
      <c r="B92">
        <v>45.714295700000001</v>
      </c>
      <c r="C92">
        <v>-0.44701830999999997</v>
      </c>
    </row>
    <row r="93" spans="1:3" x14ac:dyDescent="0.25">
      <c r="A93">
        <v>375.83740399999999</v>
      </c>
      <c r="B93">
        <v>45.714846299999998</v>
      </c>
      <c r="C93">
        <v>-0.48732334799999999</v>
      </c>
    </row>
    <row r="94" spans="1:3" x14ac:dyDescent="0.25">
      <c r="A94">
        <v>398.10717099999999</v>
      </c>
      <c r="B94">
        <v>45.711037400000002</v>
      </c>
      <c r="C94">
        <v>-0.47096022599999998</v>
      </c>
    </row>
    <row r="95" spans="1:3" x14ac:dyDescent="0.25">
      <c r="A95">
        <v>421.69650300000001</v>
      </c>
      <c r="B95">
        <v>45.699940499999997</v>
      </c>
      <c r="C95">
        <v>-0.41950863799999999</v>
      </c>
    </row>
    <row r="96" spans="1:3" x14ac:dyDescent="0.25">
      <c r="A96">
        <v>446.68359199999998</v>
      </c>
      <c r="B96">
        <v>45.701672500000001</v>
      </c>
      <c r="C96">
        <v>-0.51175095599999998</v>
      </c>
    </row>
    <row r="97" spans="1:3" x14ac:dyDescent="0.25">
      <c r="A97">
        <v>473.15125899999998</v>
      </c>
      <c r="B97">
        <v>45.696473599999997</v>
      </c>
      <c r="C97">
        <v>-0.57137833900000001</v>
      </c>
    </row>
    <row r="98" spans="1:3" x14ac:dyDescent="0.25">
      <c r="A98">
        <v>501.18723399999999</v>
      </c>
      <c r="B98">
        <v>45.697273600000003</v>
      </c>
      <c r="C98">
        <v>-0.55830668000000006</v>
      </c>
    </row>
    <row r="99" spans="1:3" x14ac:dyDescent="0.25">
      <c r="A99">
        <v>530.88444400000003</v>
      </c>
      <c r="B99">
        <v>45.696411400000002</v>
      </c>
      <c r="C99">
        <v>-0.65749084099999999</v>
      </c>
    </row>
    <row r="100" spans="1:3" x14ac:dyDescent="0.25">
      <c r="A100">
        <v>562.34132499999998</v>
      </c>
      <c r="B100">
        <v>45.6873893</v>
      </c>
      <c r="C100">
        <v>-0.65256875000000003</v>
      </c>
    </row>
    <row r="101" spans="1:3" x14ac:dyDescent="0.25">
      <c r="A101">
        <v>595.66214400000001</v>
      </c>
      <c r="B101">
        <v>45.688370800000001</v>
      </c>
      <c r="C101">
        <v>-0.65156934099999997</v>
      </c>
    </row>
    <row r="102" spans="1:3" x14ac:dyDescent="0.25">
      <c r="A102">
        <v>630.95734400000003</v>
      </c>
      <c r="B102">
        <v>45.6837898</v>
      </c>
      <c r="C102">
        <v>-0.58457667199999996</v>
      </c>
    </row>
    <row r="103" spans="1:3" x14ac:dyDescent="0.25">
      <c r="A103">
        <v>668.34391800000003</v>
      </c>
      <c r="B103">
        <v>45.690448600000003</v>
      </c>
      <c r="C103">
        <v>-0.69031561399999997</v>
      </c>
    </row>
    <row r="104" spans="1:3" x14ac:dyDescent="0.25">
      <c r="A104">
        <v>707.945784</v>
      </c>
      <c r="B104">
        <v>45.675842000000003</v>
      </c>
      <c r="C104">
        <v>-0.65017051599999998</v>
      </c>
    </row>
    <row r="105" spans="1:3" x14ac:dyDescent="0.25">
      <c r="A105">
        <v>749.89420900000005</v>
      </c>
      <c r="B105">
        <v>45.669089900000003</v>
      </c>
      <c r="C105">
        <v>-0.70819713900000003</v>
      </c>
    </row>
    <row r="106" spans="1:3" x14ac:dyDescent="0.25">
      <c r="A106">
        <v>794.32823499999995</v>
      </c>
      <c r="B106">
        <v>45.662258299999998</v>
      </c>
      <c r="C106">
        <v>-0.73731955800000004</v>
      </c>
    </row>
    <row r="107" spans="1:3" x14ac:dyDescent="0.25">
      <c r="A107">
        <v>841.39514199999996</v>
      </c>
      <c r="B107">
        <v>45.647925299999997</v>
      </c>
      <c r="C107">
        <v>-0.79221169999999996</v>
      </c>
    </row>
    <row r="108" spans="1:3" x14ac:dyDescent="0.25">
      <c r="A108">
        <v>891.25093800000002</v>
      </c>
      <c r="B108">
        <v>45.652660300000001</v>
      </c>
      <c r="C108">
        <v>-0.68016221399999999</v>
      </c>
    </row>
    <row r="109" spans="1:3" x14ac:dyDescent="0.25">
      <c r="A109">
        <v>944.06087600000001</v>
      </c>
      <c r="B109">
        <v>45.656846700000003</v>
      </c>
      <c r="C109">
        <v>-0.75162469899999995</v>
      </c>
    </row>
    <row r="110" spans="1:3" x14ac:dyDescent="0.25">
      <c r="A110">
        <v>1000</v>
      </c>
      <c r="B110">
        <v>45.649884700000001</v>
      </c>
      <c r="C110">
        <v>-0.78635270999999995</v>
      </c>
    </row>
    <row r="111" spans="1:3" x14ac:dyDescent="0.25">
      <c r="A111">
        <v>1059.2537299999999</v>
      </c>
      <c r="B111">
        <v>45.6408366</v>
      </c>
      <c r="C111">
        <v>-0.85677893100000002</v>
      </c>
    </row>
    <row r="112" spans="1:3" x14ac:dyDescent="0.25">
      <c r="A112">
        <v>1122.01845</v>
      </c>
      <c r="B112">
        <v>45.635249899999998</v>
      </c>
      <c r="C112">
        <v>-0.76683786200000004</v>
      </c>
    </row>
    <row r="113" spans="1:3" x14ac:dyDescent="0.25">
      <c r="A113">
        <v>1188.5022300000001</v>
      </c>
      <c r="B113">
        <v>45.631281100000002</v>
      </c>
      <c r="C113">
        <v>-0.80481741600000001</v>
      </c>
    </row>
    <row r="114" spans="1:3" x14ac:dyDescent="0.25">
      <c r="A114">
        <v>1258.9254100000001</v>
      </c>
      <c r="B114">
        <v>45.623631699999997</v>
      </c>
      <c r="C114">
        <v>-0.77991158199999999</v>
      </c>
    </row>
    <row r="115" spans="1:3" x14ac:dyDescent="0.25">
      <c r="A115">
        <v>1333.52143</v>
      </c>
      <c r="B115">
        <v>45.622032699999998</v>
      </c>
      <c r="C115">
        <v>-0.79749149100000005</v>
      </c>
    </row>
    <row r="116" spans="1:3" x14ac:dyDescent="0.25">
      <c r="A116">
        <v>1412.53754</v>
      </c>
      <c r="B116">
        <v>45.618957100000003</v>
      </c>
      <c r="C116">
        <v>-0.89519051599999999</v>
      </c>
    </row>
    <row r="117" spans="1:3" x14ac:dyDescent="0.25">
      <c r="A117">
        <v>1496.2356600000001</v>
      </c>
      <c r="B117">
        <v>45.606917699999997</v>
      </c>
      <c r="C117">
        <v>-0.90209258800000003</v>
      </c>
    </row>
    <row r="118" spans="1:3" x14ac:dyDescent="0.25">
      <c r="A118">
        <v>1584.89319</v>
      </c>
      <c r="B118">
        <v>45.591216099999997</v>
      </c>
      <c r="C118">
        <v>-0.86364098099999997</v>
      </c>
    </row>
    <row r="119" spans="1:3" x14ac:dyDescent="0.25">
      <c r="A119">
        <v>1678.80402</v>
      </c>
      <c r="B119">
        <v>45.588051</v>
      </c>
      <c r="C119">
        <v>-0.88097437199999995</v>
      </c>
    </row>
    <row r="120" spans="1:3" x14ac:dyDescent="0.25">
      <c r="A120">
        <v>1778.2794100000001</v>
      </c>
      <c r="B120">
        <v>45.579884200000002</v>
      </c>
      <c r="C120">
        <v>-0.852817245</v>
      </c>
    </row>
    <row r="121" spans="1:3" x14ac:dyDescent="0.25">
      <c r="A121">
        <v>1883.6490899999999</v>
      </c>
      <c r="B121">
        <v>45.566839199999997</v>
      </c>
      <c r="C121">
        <v>-0.90281228800000002</v>
      </c>
    </row>
    <row r="122" spans="1:3" x14ac:dyDescent="0.25">
      <c r="A122">
        <v>1995.2623100000001</v>
      </c>
      <c r="B122">
        <v>45.562420799999998</v>
      </c>
      <c r="C122">
        <v>-0.88174292799999998</v>
      </c>
    </row>
    <row r="123" spans="1:3" x14ac:dyDescent="0.25">
      <c r="A123">
        <v>2113.4890399999999</v>
      </c>
      <c r="B123">
        <v>45.556393999999997</v>
      </c>
      <c r="C123">
        <v>-0.89440110799999994</v>
      </c>
    </row>
    <row r="124" spans="1:3" x14ac:dyDescent="0.25">
      <c r="A124">
        <v>2238.7211400000001</v>
      </c>
      <c r="B124">
        <v>45.548602600000002</v>
      </c>
      <c r="C124">
        <v>-0.86410888399999997</v>
      </c>
    </row>
    <row r="125" spans="1:3" x14ac:dyDescent="0.25">
      <c r="A125">
        <v>2371.3737099999998</v>
      </c>
      <c r="B125">
        <v>45.542482300000003</v>
      </c>
      <c r="C125">
        <v>-0.87821532199999996</v>
      </c>
    </row>
    <row r="126" spans="1:3" x14ac:dyDescent="0.25">
      <c r="A126">
        <v>2511.88643</v>
      </c>
      <c r="B126">
        <v>45.536980900000003</v>
      </c>
      <c r="C126">
        <v>-0.848281532</v>
      </c>
    </row>
    <row r="127" spans="1:3" x14ac:dyDescent="0.25">
      <c r="A127">
        <v>2660.7250600000002</v>
      </c>
      <c r="B127">
        <v>45.534601500000001</v>
      </c>
      <c r="C127">
        <v>-0.83480849999999995</v>
      </c>
    </row>
    <row r="128" spans="1:3" x14ac:dyDescent="0.25">
      <c r="A128">
        <v>2818.3829300000002</v>
      </c>
      <c r="B128">
        <v>45.533444099999997</v>
      </c>
      <c r="C128">
        <v>-0.77311155099999995</v>
      </c>
    </row>
    <row r="129" spans="1:3" x14ac:dyDescent="0.25">
      <c r="A129">
        <v>2985.3826199999999</v>
      </c>
      <c r="B129">
        <v>45.525216299999997</v>
      </c>
      <c r="C129">
        <v>-0.80584923500000005</v>
      </c>
    </row>
    <row r="130" spans="1:3" x14ac:dyDescent="0.25">
      <c r="A130">
        <v>3162.2776600000002</v>
      </c>
      <c r="B130">
        <v>45.509382500000001</v>
      </c>
      <c r="C130">
        <v>-0.79317835599999997</v>
      </c>
    </row>
    <row r="131" spans="1:3" x14ac:dyDescent="0.25">
      <c r="A131">
        <v>3349.6543900000001</v>
      </c>
      <c r="B131">
        <v>45.509405000000001</v>
      </c>
      <c r="C131">
        <v>-0.781196746</v>
      </c>
    </row>
    <row r="132" spans="1:3" x14ac:dyDescent="0.25">
      <c r="A132">
        <v>3548.1338900000001</v>
      </c>
      <c r="B132">
        <v>45.5045371</v>
      </c>
      <c r="C132">
        <v>-0.74230737700000005</v>
      </c>
    </row>
    <row r="133" spans="1:3" x14ac:dyDescent="0.25">
      <c r="A133">
        <v>3758.3740400000002</v>
      </c>
      <c r="B133">
        <v>45.5090614</v>
      </c>
      <c r="C133">
        <v>-0.76604079700000005</v>
      </c>
    </row>
    <row r="134" spans="1:3" x14ac:dyDescent="0.25">
      <c r="A134">
        <v>3981.0717100000002</v>
      </c>
      <c r="B134">
        <v>45.485025800000003</v>
      </c>
      <c r="C134">
        <v>-0.65424108999999997</v>
      </c>
    </row>
    <row r="135" spans="1:3" x14ac:dyDescent="0.25">
      <c r="A135">
        <v>4216.9650300000003</v>
      </c>
      <c r="B135">
        <v>45.487534199999999</v>
      </c>
      <c r="C135">
        <v>-0.65301014999999996</v>
      </c>
    </row>
    <row r="136" spans="1:3" x14ac:dyDescent="0.25">
      <c r="A136">
        <v>4466.8359200000004</v>
      </c>
      <c r="B136">
        <v>45.483092900000003</v>
      </c>
      <c r="C136">
        <v>-0.60855904100000002</v>
      </c>
    </row>
    <row r="137" spans="1:3" x14ac:dyDescent="0.25">
      <c r="A137">
        <v>4731.5125900000003</v>
      </c>
      <c r="B137">
        <v>45.478375700000001</v>
      </c>
      <c r="C137">
        <v>-0.62764603500000005</v>
      </c>
    </row>
    <row r="138" spans="1:3" x14ac:dyDescent="0.25">
      <c r="A138">
        <v>5011.8723399999999</v>
      </c>
      <c r="B138">
        <v>45.463111599999998</v>
      </c>
      <c r="C138">
        <v>-0.59302235800000003</v>
      </c>
    </row>
    <row r="139" spans="1:3" x14ac:dyDescent="0.25">
      <c r="A139">
        <v>5308.8444399999998</v>
      </c>
      <c r="B139">
        <v>45.470638700000002</v>
      </c>
      <c r="C139">
        <v>-0.57064860299999998</v>
      </c>
    </row>
    <row r="140" spans="1:3" x14ac:dyDescent="0.25">
      <c r="A140">
        <v>5623.4132499999996</v>
      </c>
      <c r="B140">
        <v>45.475178800000002</v>
      </c>
      <c r="C140">
        <v>-0.53233105400000003</v>
      </c>
    </row>
    <row r="141" spans="1:3" x14ac:dyDescent="0.25">
      <c r="A141">
        <v>5956.6214399999999</v>
      </c>
      <c r="B141">
        <v>45.470472700000002</v>
      </c>
      <c r="C141">
        <v>-0.51011558899999998</v>
      </c>
    </row>
    <row r="142" spans="1:3" x14ac:dyDescent="0.25">
      <c r="A142">
        <v>6309.5734400000001</v>
      </c>
      <c r="B142">
        <v>45.461105199999999</v>
      </c>
      <c r="C142">
        <v>-0.46342324200000001</v>
      </c>
    </row>
    <row r="143" spans="1:3" x14ac:dyDescent="0.25">
      <c r="A143">
        <v>6683.4391800000003</v>
      </c>
      <c r="B143">
        <v>45.459422500000002</v>
      </c>
      <c r="C143">
        <v>-0.43779129300000003</v>
      </c>
    </row>
    <row r="144" spans="1:3" x14ac:dyDescent="0.25">
      <c r="A144">
        <v>7079.45784</v>
      </c>
      <c r="B144">
        <v>45.4637283</v>
      </c>
      <c r="C144">
        <v>-0.46735938900000001</v>
      </c>
    </row>
    <row r="145" spans="1:3" x14ac:dyDescent="0.25">
      <c r="A145">
        <v>7498.9420899999996</v>
      </c>
      <c r="B145">
        <v>45.4772155</v>
      </c>
      <c r="C145">
        <v>-0.42730193799999999</v>
      </c>
    </row>
    <row r="146" spans="1:3" x14ac:dyDescent="0.25">
      <c r="A146">
        <v>7943.2823500000004</v>
      </c>
      <c r="B146">
        <v>45.466643099999999</v>
      </c>
      <c r="C146">
        <v>-0.43541796500000002</v>
      </c>
    </row>
    <row r="147" spans="1:3" x14ac:dyDescent="0.25">
      <c r="A147">
        <v>8413.9514199999994</v>
      </c>
      <c r="B147">
        <v>45.462949899999998</v>
      </c>
      <c r="C147">
        <v>-0.31370811199999998</v>
      </c>
    </row>
    <row r="148" spans="1:3" x14ac:dyDescent="0.25">
      <c r="A148">
        <v>8912.5093799999995</v>
      </c>
      <c r="B148">
        <v>45.466867800000003</v>
      </c>
      <c r="C148">
        <v>-0.35218612999999999</v>
      </c>
    </row>
    <row r="149" spans="1:3" x14ac:dyDescent="0.25">
      <c r="A149">
        <v>9440.6087599999992</v>
      </c>
      <c r="B149">
        <v>45.459904199999997</v>
      </c>
      <c r="C149">
        <v>-0.34581913600000003</v>
      </c>
    </row>
    <row r="150" spans="1:3" x14ac:dyDescent="0.25">
      <c r="A150">
        <v>10000</v>
      </c>
      <c r="B150">
        <v>45.468890999999999</v>
      </c>
      <c r="C150">
        <v>-0.366084409</v>
      </c>
    </row>
    <row r="151" spans="1:3" x14ac:dyDescent="0.25">
      <c r="A151">
        <v>10592.5373</v>
      </c>
      <c r="B151">
        <v>45.466958499999997</v>
      </c>
      <c r="C151">
        <v>-0.32204148399999999</v>
      </c>
    </row>
    <row r="152" spans="1:3" x14ac:dyDescent="0.25">
      <c r="A152">
        <v>11220.184499999999</v>
      </c>
      <c r="B152">
        <v>45.471723500000003</v>
      </c>
      <c r="C152">
        <v>-0.25013382099999998</v>
      </c>
    </row>
    <row r="153" spans="1:3" x14ac:dyDescent="0.25">
      <c r="A153">
        <v>11885.022300000001</v>
      </c>
      <c r="B153">
        <v>45.463429300000001</v>
      </c>
      <c r="C153">
        <v>-0.223748102</v>
      </c>
    </row>
    <row r="154" spans="1:3" x14ac:dyDescent="0.25">
      <c r="A154">
        <v>12589.2541</v>
      </c>
      <c r="B154">
        <v>45.466318700000002</v>
      </c>
      <c r="C154">
        <v>-0.24442280799999999</v>
      </c>
    </row>
    <row r="155" spans="1:3" x14ac:dyDescent="0.25">
      <c r="A155">
        <v>13335.2143</v>
      </c>
      <c r="B155">
        <v>45.482238700000003</v>
      </c>
      <c r="C155">
        <v>-0.19503733400000001</v>
      </c>
    </row>
    <row r="156" spans="1:3" x14ac:dyDescent="0.25">
      <c r="A156">
        <v>14125.375400000001</v>
      </c>
      <c r="B156">
        <v>45.462356999999997</v>
      </c>
      <c r="C156">
        <v>-0.154403718</v>
      </c>
    </row>
    <row r="157" spans="1:3" x14ac:dyDescent="0.25">
      <c r="A157">
        <v>14962.356599999999</v>
      </c>
      <c r="B157">
        <v>45.452394499999997</v>
      </c>
      <c r="C157">
        <v>-0.167390608</v>
      </c>
    </row>
    <row r="158" spans="1:3" x14ac:dyDescent="0.25">
      <c r="A158">
        <v>15848.9319</v>
      </c>
      <c r="B158">
        <v>45.462642199999998</v>
      </c>
      <c r="C158">
        <v>-0.17759155300000001</v>
      </c>
    </row>
    <row r="159" spans="1:3" x14ac:dyDescent="0.25">
      <c r="A159">
        <v>16788.040199999999</v>
      </c>
      <c r="B159">
        <v>45.4548293</v>
      </c>
      <c r="C159">
        <v>-0.231380107</v>
      </c>
    </row>
    <row r="160" spans="1:3" x14ac:dyDescent="0.25">
      <c r="A160">
        <v>17782.794099999999</v>
      </c>
      <c r="B160">
        <v>45.4695052</v>
      </c>
      <c r="C160">
        <v>-0.24508394</v>
      </c>
    </row>
    <row r="161" spans="1:3" x14ac:dyDescent="0.25">
      <c r="A161">
        <v>18836.490900000001</v>
      </c>
      <c r="B161">
        <v>45.475924999999997</v>
      </c>
      <c r="C161">
        <v>-0.18856804399999999</v>
      </c>
    </row>
    <row r="162" spans="1:3" x14ac:dyDescent="0.25">
      <c r="A162">
        <v>19952.623100000001</v>
      </c>
      <c r="B162">
        <v>45.4761691</v>
      </c>
      <c r="C162">
        <v>-0.18641650700000001</v>
      </c>
    </row>
    <row r="163" spans="1:3" x14ac:dyDescent="0.25">
      <c r="A163">
        <v>21134.8904</v>
      </c>
      <c r="B163">
        <v>45.4662547</v>
      </c>
      <c r="C163">
        <v>-0.17764576700000001</v>
      </c>
    </row>
    <row r="164" spans="1:3" x14ac:dyDescent="0.25">
      <c r="A164">
        <v>22387.2114</v>
      </c>
      <c r="B164">
        <v>45.472256000000002</v>
      </c>
      <c r="C164">
        <v>-0.19164658800000001</v>
      </c>
    </row>
    <row r="165" spans="1:3" x14ac:dyDescent="0.25">
      <c r="A165">
        <v>23713.737099999998</v>
      </c>
      <c r="B165">
        <v>45.476225599999999</v>
      </c>
      <c r="C165">
        <v>-0.193720536</v>
      </c>
    </row>
    <row r="166" spans="1:3" x14ac:dyDescent="0.25">
      <c r="A166">
        <v>25118.864300000001</v>
      </c>
      <c r="B166">
        <v>45.474379499999998</v>
      </c>
      <c r="C166">
        <v>-0.25173943999999998</v>
      </c>
    </row>
    <row r="167" spans="1:3" x14ac:dyDescent="0.25">
      <c r="A167">
        <v>26607.250599999999</v>
      </c>
      <c r="B167">
        <v>45.481086500000004</v>
      </c>
      <c r="C167">
        <v>-0.25659511000000002</v>
      </c>
    </row>
    <row r="168" spans="1:3" x14ac:dyDescent="0.25">
      <c r="A168">
        <v>28183.829300000001</v>
      </c>
      <c r="B168">
        <v>45.477810599999998</v>
      </c>
      <c r="C168">
        <v>-0.29214522500000001</v>
      </c>
    </row>
    <row r="169" spans="1:3" x14ac:dyDescent="0.25">
      <c r="A169">
        <v>29853.8262</v>
      </c>
      <c r="B169">
        <v>45.4727289</v>
      </c>
      <c r="C169">
        <v>-0.38257508600000001</v>
      </c>
    </row>
    <row r="170" spans="1:3" x14ac:dyDescent="0.25">
      <c r="A170">
        <v>31622.776600000001</v>
      </c>
      <c r="B170">
        <v>45.475575399999997</v>
      </c>
      <c r="C170">
        <v>-0.36115314199999998</v>
      </c>
    </row>
    <row r="171" spans="1:3" x14ac:dyDescent="0.25">
      <c r="A171">
        <v>33496.543899999997</v>
      </c>
      <c r="B171">
        <v>45.475855299999999</v>
      </c>
      <c r="C171">
        <v>-0.34841981100000002</v>
      </c>
    </row>
    <row r="172" spans="1:3" x14ac:dyDescent="0.25">
      <c r="A172">
        <v>35481.338900000002</v>
      </c>
      <c r="B172">
        <v>45.481888699999999</v>
      </c>
      <c r="C172">
        <v>-0.38502518099999999</v>
      </c>
    </row>
    <row r="173" spans="1:3" x14ac:dyDescent="0.25">
      <c r="A173">
        <v>37583.740400000002</v>
      </c>
      <c r="B173">
        <v>45.470564500000002</v>
      </c>
      <c r="C173">
        <v>-0.39493833099999998</v>
      </c>
    </row>
    <row r="174" spans="1:3" x14ac:dyDescent="0.25">
      <c r="A174">
        <v>39810.717100000002</v>
      </c>
      <c r="B174">
        <v>45.486548999999997</v>
      </c>
      <c r="C174">
        <v>-0.38563754500000003</v>
      </c>
    </row>
    <row r="175" spans="1:3" x14ac:dyDescent="0.25">
      <c r="A175">
        <v>42169.650300000001</v>
      </c>
      <c r="B175">
        <v>45.479210799999997</v>
      </c>
      <c r="C175">
        <v>-0.34812093300000002</v>
      </c>
    </row>
    <row r="176" spans="1:3" x14ac:dyDescent="0.25">
      <c r="A176">
        <v>44668.359199999999</v>
      </c>
      <c r="B176">
        <v>45.491418799999998</v>
      </c>
      <c r="C176">
        <v>-0.51534370600000001</v>
      </c>
    </row>
    <row r="177" spans="1:3" x14ac:dyDescent="0.25">
      <c r="A177">
        <v>47315.125899999999</v>
      </c>
      <c r="B177">
        <v>45.485174399999998</v>
      </c>
      <c r="C177">
        <v>-0.56973910100000003</v>
      </c>
    </row>
    <row r="178" spans="1:3" x14ac:dyDescent="0.25">
      <c r="A178">
        <v>50118.723400000003</v>
      </c>
      <c r="B178">
        <v>45.471535799999998</v>
      </c>
      <c r="C178">
        <v>-0.63090935299999995</v>
      </c>
    </row>
    <row r="179" spans="1:3" x14ac:dyDescent="0.25">
      <c r="A179">
        <v>53088.4444</v>
      </c>
      <c r="B179">
        <v>45.473941600000003</v>
      </c>
      <c r="C179">
        <v>-0.58287509100000001</v>
      </c>
    </row>
    <row r="180" spans="1:3" x14ac:dyDescent="0.25">
      <c r="A180">
        <v>56234.1325</v>
      </c>
      <c r="B180">
        <v>45.472199099999997</v>
      </c>
      <c r="C180">
        <v>-0.76759871999999996</v>
      </c>
    </row>
    <row r="181" spans="1:3" x14ac:dyDescent="0.25">
      <c r="A181">
        <v>59566.214399999997</v>
      </c>
      <c r="B181">
        <v>45.4687834</v>
      </c>
      <c r="C181">
        <v>-0.77460789699999999</v>
      </c>
    </row>
    <row r="182" spans="1:3" x14ac:dyDescent="0.25">
      <c r="A182">
        <v>63095.734400000001</v>
      </c>
      <c r="B182">
        <v>45.456330399999999</v>
      </c>
      <c r="C182">
        <v>-0.791350212</v>
      </c>
    </row>
    <row r="183" spans="1:3" x14ac:dyDescent="0.25">
      <c r="A183">
        <v>66834.391799999998</v>
      </c>
      <c r="B183">
        <v>45.457091200000001</v>
      </c>
      <c r="C183">
        <v>-0.86872195299999999</v>
      </c>
    </row>
    <row r="184" spans="1:3" x14ac:dyDescent="0.25">
      <c r="A184">
        <v>70794.578399999999</v>
      </c>
      <c r="B184">
        <v>45.458023900000001</v>
      </c>
      <c r="C184">
        <v>-0.908813977</v>
      </c>
    </row>
    <row r="185" spans="1:3" x14ac:dyDescent="0.25">
      <c r="A185">
        <v>74989.420899999997</v>
      </c>
      <c r="B185">
        <v>45.420666199999999</v>
      </c>
      <c r="C185">
        <v>-0.94094708299999996</v>
      </c>
    </row>
    <row r="186" spans="1:3" x14ac:dyDescent="0.25">
      <c r="A186">
        <v>79432.823499999999</v>
      </c>
      <c r="B186">
        <v>45.417595900000002</v>
      </c>
      <c r="C186">
        <v>-0.983202193</v>
      </c>
    </row>
    <row r="187" spans="1:3" x14ac:dyDescent="0.25">
      <c r="A187">
        <v>84139.514200000005</v>
      </c>
      <c r="B187">
        <v>45.418909399999997</v>
      </c>
      <c r="C187">
        <v>-1.0208161200000001</v>
      </c>
    </row>
    <row r="188" spans="1:3" x14ac:dyDescent="0.25">
      <c r="A188">
        <v>89125.093800000002</v>
      </c>
      <c r="B188">
        <v>45.397266700000003</v>
      </c>
      <c r="C188">
        <v>-1.1260880099999999</v>
      </c>
    </row>
    <row r="189" spans="1:3" x14ac:dyDescent="0.25">
      <c r="A189">
        <v>94406.087599999999</v>
      </c>
      <c r="B189">
        <v>45.384516499999997</v>
      </c>
      <c r="C189">
        <v>-1.1601094999999999</v>
      </c>
    </row>
    <row r="190" spans="1:3" x14ac:dyDescent="0.25">
      <c r="A190">
        <v>100000</v>
      </c>
      <c r="B190">
        <v>45.380994299999998</v>
      </c>
      <c r="C190">
        <v>-1.2067030599999999</v>
      </c>
    </row>
    <row r="191" spans="1:3" x14ac:dyDescent="0.25">
      <c r="A191">
        <v>105925.37300000001</v>
      </c>
      <c r="B191">
        <v>45.378814499999997</v>
      </c>
      <c r="C191">
        <v>-1.1763889300000001</v>
      </c>
    </row>
    <row r="192" spans="1:3" x14ac:dyDescent="0.25">
      <c r="A192">
        <v>112201.845</v>
      </c>
      <c r="B192">
        <v>45.362914600000003</v>
      </c>
      <c r="C192">
        <v>-1.2406082300000001</v>
      </c>
    </row>
    <row r="193" spans="1:3" x14ac:dyDescent="0.25">
      <c r="A193">
        <v>118850.223</v>
      </c>
      <c r="B193">
        <v>45.357666100000003</v>
      </c>
      <c r="C193">
        <v>-1.24461518</v>
      </c>
    </row>
    <row r="194" spans="1:3" x14ac:dyDescent="0.25">
      <c r="A194">
        <v>125892.541</v>
      </c>
      <c r="B194">
        <v>45.341632400000002</v>
      </c>
      <c r="C194">
        <v>-1.23002693</v>
      </c>
    </row>
    <row r="195" spans="1:3" x14ac:dyDescent="0.25">
      <c r="A195">
        <v>133352.14300000001</v>
      </c>
      <c r="B195">
        <v>45.334211500000002</v>
      </c>
      <c r="C195">
        <v>-1.21509175</v>
      </c>
    </row>
    <row r="196" spans="1:3" x14ac:dyDescent="0.25">
      <c r="A196">
        <v>141253.75399999999</v>
      </c>
      <c r="B196">
        <v>45.322747</v>
      </c>
      <c r="C196">
        <v>-1.2287747200000001</v>
      </c>
    </row>
    <row r="197" spans="1:3" x14ac:dyDescent="0.25">
      <c r="A197">
        <v>149623.56599999999</v>
      </c>
      <c r="B197">
        <v>45.365062999999999</v>
      </c>
      <c r="C197">
        <v>-1.5589541899999999</v>
      </c>
    </row>
    <row r="198" spans="1:3" x14ac:dyDescent="0.25">
      <c r="A198">
        <v>158489.31899999999</v>
      </c>
      <c r="B198">
        <v>45.342837799999998</v>
      </c>
      <c r="C198">
        <v>-1.4774055399999999</v>
      </c>
    </row>
    <row r="199" spans="1:3" x14ac:dyDescent="0.25">
      <c r="A199">
        <v>167880.402</v>
      </c>
      <c r="B199">
        <v>45.341747499999997</v>
      </c>
      <c r="C199">
        <v>-1.61533243</v>
      </c>
    </row>
    <row r="200" spans="1:3" x14ac:dyDescent="0.25">
      <c r="A200">
        <v>177827.94099999999</v>
      </c>
      <c r="B200">
        <v>45.350994900000003</v>
      </c>
      <c r="C200">
        <v>-1.50289793</v>
      </c>
    </row>
    <row r="201" spans="1:3" x14ac:dyDescent="0.25">
      <c r="A201">
        <v>188364.90900000001</v>
      </c>
      <c r="B201">
        <v>45.319338700000003</v>
      </c>
      <c r="C201">
        <v>-1.6017307000000001</v>
      </c>
    </row>
    <row r="202" spans="1:3" x14ac:dyDescent="0.25">
      <c r="A202">
        <v>199526.231</v>
      </c>
      <c r="B202">
        <v>45.3301345</v>
      </c>
      <c r="C202">
        <v>-1.5971929899999999</v>
      </c>
    </row>
    <row r="203" spans="1:3" x14ac:dyDescent="0.25">
      <c r="A203">
        <v>211348.90400000001</v>
      </c>
      <c r="B203">
        <v>45.337069399999997</v>
      </c>
      <c r="C203">
        <v>-1.63110669</v>
      </c>
    </row>
    <row r="204" spans="1:3" x14ac:dyDescent="0.25">
      <c r="A204">
        <v>223872.114</v>
      </c>
      <c r="B204">
        <v>45.317617900000002</v>
      </c>
      <c r="C204">
        <v>-1.6633683800000001</v>
      </c>
    </row>
    <row r="205" spans="1:3" x14ac:dyDescent="0.25">
      <c r="A205">
        <v>237137.37100000001</v>
      </c>
      <c r="B205">
        <v>45.320388399999999</v>
      </c>
      <c r="C205">
        <v>-1.6241111500000001</v>
      </c>
    </row>
    <row r="206" spans="1:3" x14ac:dyDescent="0.25">
      <c r="A206">
        <v>251188.64300000001</v>
      </c>
      <c r="B206">
        <v>45.325675400000002</v>
      </c>
      <c r="C206">
        <v>-1.48010723</v>
      </c>
    </row>
    <row r="207" spans="1:3" x14ac:dyDescent="0.25">
      <c r="A207">
        <v>266072.50599999999</v>
      </c>
      <c r="B207">
        <v>45.316902800000001</v>
      </c>
      <c r="C207">
        <v>-1.7963015099999999</v>
      </c>
    </row>
    <row r="208" spans="1:3" x14ac:dyDescent="0.25">
      <c r="A208">
        <v>281838.29300000001</v>
      </c>
      <c r="B208">
        <v>45.326917199999997</v>
      </c>
      <c r="C208">
        <v>-1.6928056300000001</v>
      </c>
    </row>
    <row r="209" spans="1:3" x14ac:dyDescent="0.25">
      <c r="A209">
        <v>298538.26199999999</v>
      </c>
      <c r="B209">
        <v>45.331293100000003</v>
      </c>
      <c r="C209">
        <v>-1.95946332</v>
      </c>
    </row>
    <row r="210" spans="1:3" x14ac:dyDescent="0.25">
      <c r="A210">
        <v>316227.766</v>
      </c>
      <c r="B210">
        <v>45.318427999999997</v>
      </c>
      <c r="C210">
        <v>-1.8914741100000001</v>
      </c>
    </row>
    <row r="211" spans="1:3" x14ac:dyDescent="0.25">
      <c r="A211">
        <v>334965.43900000001</v>
      </c>
      <c r="B211">
        <v>45.288517499999998</v>
      </c>
      <c r="C211">
        <v>-2.1173873799999998</v>
      </c>
    </row>
    <row r="212" spans="1:3" x14ac:dyDescent="0.25">
      <c r="A212">
        <v>354813.38900000002</v>
      </c>
      <c r="B212">
        <v>45.276767999999997</v>
      </c>
      <c r="C212">
        <v>-2.1665243200000002</v>
      </c>
    </row>
    <row r="213" spans="1:3" x14ac:dyDescent="0.25">
      <c r="A213">
        <v>375837.40399999998</v>
      </c>
      <c r="B213">
        <v>45.2966926</v>
      </c>
      <c r="C213">
        <v>-1.9285933200000001</v>
      </c>
    </row>
    <row r="214" spans="1:3" x14ac:dyDescent="0.25">
      <c r="A214">
        <v>398107.17099999997</v>
      </c>
      <c r="B214">
        <v>45.284765999999998</v>
      </c>
      <c r="C214">
        <v>-1.9432591699999999</v>
      </c>
    </row>
    <row r="215" spans="1:3" x14ac:dyDescent="0.25">
      <c r="A215">
        <v>421696.50300000003</v>
      </c>
      <c r="B215">
        <v>45.278653200000001</v>
      </c>
      <c r="C215">
        <v>-1.97345769</v>
      </c>
    </row>
    <row r="216" spans="1:3" x14ac:dyDescent="0.25">
      <c r="A216">
        <v>446683.592</v>
      </c>
      <c r="B216">
        <v>45.283803300000002</v>
      </c>
      <c r="C216">
        <v>-2.20968002</v>
      </c>
    </row>
    <row r="217" spans="1:3" x14ac:dyDescent="0.25">
      <c r="A217">
        <v>473151.25900000002</v>
      </c>
      <c r="B217">
        <v>45.276162200000002</v>
      </c>
      <c r="C217">
        <v>-2.1169239200000001</v>
      </c>
    </row>
    <row r="218" spans="1:3" x14ac:dyDescent="0.25">
      <c r="A218">
        <v>501187.234</v>
      </c>
      <c r="B218">
        <v>45.266548700000001</v>
      </c>
      <c r="C218">
        <v>-2.3274697500000001</v>
      </c>
    </row>
    <row r="219" spans="1:3" x14ac:dyDescent="0.25">
      <c r="A219">
        <v>530884.44400000002</v>
      </c>
      <c r="B219">
        <v>45.2731037</v>
      </c>
      <c r="C219">
        <v>-2.4289522699999999</v>
      </c>
    </row>
    <row r="220" spans="1:3" x14ac:dyDescent="0.25">
      <c r="A220">
        <v>562341.32499999995</v>
      </c>
      <c r="B220">
        <v>45.267698000000003</v>
      </c>
      <c r="C220">
        <v>-2.52053035</v>
      </c>
    </row>
    <row r="221" spans="1:3" x14ac:dyDescent="0.25">
      <c r="A221">
        <v>595662.14399999997</v>
      </c>
      <c r="B221">
        <v>45.254660199999996</v>
      </c>
      <c r="C221">
        <v>-2.6002270300000001</v>
      </c>
    </row>
    <row r="222" spans="1:3" x14ac:dyDescent="0.25">
      <c r="A222">
        <v>630957.34400000004</v>
      </c>
      <c r="B222">
        <v>45.262127399999997</v>
      </c>
      <c r="C222">
        <v>-2.7589357099999998</v>
      </c>
    </row>
    <row r="223" spans="1:3" x14ac:dyDescent="0.25">
      <c r="A223">
        <v>668343.91799999995</v>
      </c>
      <c r="B223">
        <v>45.253895700000001</v>
      </c>
      <c r="C223">
        <v>-2.8928159600000001</v>
      </c>
    </row>
    <row r="224" spans="1:3" x14ac:dyDescent="0.25">
      <c r="A224">
        <v>707945.78399999999</v>
      </c>
      <c r="B224">
        <v>45.253384799999999</v>
      </c>
      <c r="C224">
        <v>-2.9645431100000001</v>
      </c>
    </row>
    <row r="225" spans="1:3" x14ac:dyDescent="0.25">
      <c r="A225">
        <v>749894.20900000003</v>
      </c>
      <c r="B225">
        <v>45.277132299999998</v>
      </c>
      <c r="C225">
        <v>-2.8430746099999999</v>
      </c>
    </row>
    <row r="226" spans="1:3" x14ac:dyDescent="0.25">
      <c r="A226">
        <v>794328.23499999999</v>
      </c>
      <c r="B226">
        <v>45.250870599999999</v>
      </c>
      <c r="C226">
        <v>-2.95367661</v>
      </c>
    </row>
    <row r="227" spans="1:3" x14ac:dyDescent="0.25">
      <c r="A227">
        <v>841395.14199999999</v>
      </c>
      <c r="B227">
        <v>45.256854699999998</v>
      </c>
      <c r="C227">
        <v>-3.0614887500000001</v>
      </c>
    </row>
    <row r="228" spans="1:3" x14ac:dyDescent="0.25">
      <c r="A228">
        <v>891250.93799999997</v>
      </c>
      <c r="B228">
        <v>45.253466500000002</v>
      </c>
      <c r="C228">
        <v>-3.4188764599999999</v>
      </c>
    </row>
    <row r="229" spans="1:3" x14ac:dyDescent="0.25">
      <c r="A229">
        <v>944060.87600000005</v>
      </c>
      <c r="B229">
        <v>45.230091899999998</v>
      </c>
      <c r="C229">
        <v>-3.6412478500000001</v>
      </c>
    </row>
    <row r="230" spans="1:3" x14ac:dyDescent="0.25">
      <c r="A230">
        <v>1000000</v>
      </c>
      <c r="B230">
        <v>45.206474200000002</v>
      </c>
      <c r="C230">
        <v>-3.7365661700000001</v>
      </c>
    </row>
    <row r="231" spans="1:3" x14ac:dyDescent="0.25">
      <c r="A231">
        <v>1059253.73</v>
      </c>
      <c r="B231">
        <v>45.197240999999998</v>
      </c>
      <c r="C231">
        <v>-3.9610476000000001</v>
      </c>
    </row>
    <row r="232" spans="1:3" x14ac:dyDescent="0.25">
      <c r="A232">
        <v>1122018.45</v>
      </c>
      <c r="B232">
        <v>45.187839099999998</v>
      </c>
      <c r="C232">
        <v>-4.3542472500000002</v>
      </c>
    </row>
    <row r="233" spans="1:3" x14ac:dyDescent="0.25">
      <c r="A233">
        <v>1188502.23</v>
      </c>
      <c r="B233">
        <v>45.1758442</v>
      </c>
      <c r="C233">
        <v>-4.38505828</v>
      </c>
    </row>
    <row r="234" spans="1:3" x14ac:dyDescent="0.25">
      <c r="A234">
        <v>1258925.4099999999</v>
      </c>
      <c r="B234">
        <v>45.1441582</v>
      </c>
      <c r="C234">
        <v>-4.6737147500000003</v>
      </c>
    </row>
    <row r="235" spans="1:3" x14ac:dyDescent="0.25">
      <c r="A235">
        <v>1333521.43</v>
      </c>
      <c r="B235">
        <v>45.103756300000001</v>
      </c>
      <c r="C235">
        <v>-4.9619386399999996</v>
      </c>
    </row>
    <row r="236" spans="1:3" x14ac:dyDescent="0.25">
      <c r="A236">
        <v>1412537.54</v>
      </c>
      <c r="B236">
        <v>45.068487400000002</v>
      </c>
      <c r="C236">
        <v>-5.2638370200000004</v>
      </c>
    </row>
    <row r="237" spans="1:3" x14ac:dyDescent="0.25">
      <c r="A237">
        <v>1496235.66</v>
      </c>
      <c r="B237">
        <v>44.998111600000001</v>
      </c>
      <c r="C237">
        <v>-5.5805906700000003</v>
      </c>
    </row>
    <row r="238" spans="1:3" x14ac:dyDescent="0.25">
      <c r="A238">
        <v>1584893.19</v>
      </c>
      <c r="B238">
        <v>44.965979699999998</v>
      </c>
      <c r="C238">
        <v>-5.9111329100000001</v>
      </c>
    </row>
    <row r="239" spans="1:3" x14ac:dyDescent="0.25">
      <c r="A239">
        <v>1678804.02</v>
      </c>
      <c r="B239">
        <v>44.908923700000003</v>
      </c>
      <c r="C239">
        <v>-6.0299273199999996</v>
      </c>
    </row>
    <row r="240" spans="1:3" x14ac:dyDescent="0.25">
      <c r="A240">
        <v>1778279.41</v>
      </c>
      <c r="B240">
        <v>44.834323900000001</v>
      </c>
      <c r="C240">
        <v>-6.0132749499999996</v>
      </c>
    </row>
    <row r="241" spans="1:3" x14ac:dyDescent="0.25">
      <c r="A241">
        <v>1883649.09</v>
      </c>
      <c r="B241">
        <v>44.8185608</v>
      </c>
      <c r="C241">
        <v>-6.1289754299999997</v>
      </c>
    </row>
    <row r="242" spans="1:3" x14ac:dyDescent="0.25">
      <c r="A242">
        <v>1995262.31</v>
      </c>
      <c r="B242">
        <v>44.774061000000003</v>
      </c>
      <c r="C242">
        <v>-6.3752087</v>
      </c>
    </row>
    <row r="243" spans="1:3" x14ac:dyDescent="0.25">
      <c r="A243">
        <v>2113489.04</v>
      </c>
      <c r="B243">
        <v>44.751274700000003</v>
      </c>
      <c r="C243">
        <v>-6.2053959299999999</v>
      </c>
    </row>
    <row r="244" spans="1:3" x14ac:dyDescent="0.25">
      <c r="A244">
        <v>2238721.14</v>
      </c>
      <c r="B244">
        <v>44.699461999999997</v>
      </c>
      <c r="C244">
        <v>-6.6958696099999999</v>
      </c>
    </row>
    <row r="245" spans="1:3" x14ac:dyDescent="0.25">
      <c r="A245">
        <v>2371373.71</v>
      </c>
      <c r="B245">
        <v>44.643387099999998</v>
      </c>
      <c r="C245">
        <v>-6.8184574299999996</v>
      </c>
    </row>
    <row r="246" spans="1:3" x14ac:dyDescent="0.25">
      <c r="A246">
        <v>2511886.4300000002</v>
      </c>
      <c r="B246">
        <v>44.6057372</v>
      </c>
      <c r="C246">
        <v>-7.19617342</v>
      </c>
    </row>
    <row r="247" spans="1:3" x14ac:dyDescent="0.25">
      <c r="A247">
        <v>2660725.06</v>
      </c>
      <c r="B247">
        <v>44.547250499999997</v>
      </c>
      <c r="C247">
        <v>-7.4219932100000001</v>
      </c>
    </row>
    <row r="248" spans="1:3" x14ac:dyDescent="0.25">
      <c r="A248">
        <v>2818382.93</v>
      </c>
      <c r="B248">
        <v>44.480506499999997</v>
      </c>
      <c r="C248">
        <v>-8.0223197899999992</v>
      </c>
    </row>
    <row r="249" spans="1:3" x14ac:dyDescent="0.25">
      <c r="A249">
        <v>2985382.62</v>
      </c>
      <c r="B249">
        <v>44.373870599999997</v>
      </c>
      <c r="C249">
        <v>-8.2128887699999993</v>
      </c>
    </row>
    <row r="250" spans="1:3" x14ac:dyDescent="0.25">
      <c r="A250">
        <v>3162277.66</v>
      </c>
      <c r="B250">
        <v>44.319547499999999</v>
      </c>
      <c r="C250">
        <v>-8.6195131000000007</v>
      </c>
    </row>
    <row r="251" spans="1:3" x14ac:dyDescent="0.25">
      <c r="A251">
        <v>3349654.39</v>
      </c>
      <c r="B251">
        <v>44.202251199999999</v>
      </c>
      <c r="C251">
        <v>-8.9762391200000007</v>
      </c>
    </row>
    <row r="252" spans="1:3" x14ac:dyDescent="0.25">
      <c r="A252">
        <v>3548133.89</v>
      </c>
      <c r="B252">
        <v>44.089916000000002</v>
      </c>
      <c r="C252">
        <v>-9.1118953900000008</v>
      </c>
    </row>
    <row r="253" spans="1:3" x14ac:dyDescent="0.25">
      <c r="A253">
        <v>3758374.04</v>
      </c>
      <c r="B253">
        <v>43.936060900000001</v>
      </c>
      <c r="C253">
        <v>-9.4767685700000008</v>
      </c>
    </row>
    <row r="254" spans="1:3" x14ac:dyDescent="0.25">
      <c r="A254">
        <v>3981071.71</v>
      </c>
      <c r="B254">
        <v>43.835342699999998</v>
      </c>
      <c r="C254">
        <v>-9.9406748799999995</v>
      </c>
    </row>
    <row r="255" spans="1:3" x14ac:dyDescent="0.25">
      <c r="A255">
        <v>4216965.03</v>
      </c>
      <c r="B255">
        <v>43.61589</v>
      </c>
      <c r="C255">
        <v>-9.9799213000000009</v>
      </c>
    </row>
    <row r="256" spans="1:3" x14ac:dyDescent="0.25">
      <c r="A256">
        <v>4466835.92</v>
      </c>
      <c r="B256">
        <v>43.452764799999997</v>
      </c>
      <c r="C256">
        <v>-10.6327563</v>
      </c>
    </row>
    <row r="257" spans="1:3" x14ac:dyDescent="0.25">
      <c r="A257">
        <v>4731512.59</v>
      </c>
      <c r="B257">
        <v>42.8847448</v>
      </c>
      <c r="C257">
        <v>-14.857848000000001</v>
      </c>
    </row>
    <row r="258" spans="1:3" x14ac:dyDescent="0.25">
      <c r="A258">
        <v>5011872.34</v>
      </c>
      <c r="B258">
        <v>42.456320499999997</v>
      </c>
      <c r="C258">
        <v>-16.514212100000002</v>
      </c>
    </row>
    <row r="259" spans="1:3" x14ac:dyDescent="0.25">
      <c r="A259">
        <v>5308844.4400000004</v>
      </c>
      <c r="B259">
        <v>41.7636945</v>
      </c>
      <c r="C259">
        <v>-19.752030000000001</v>
      </c>
    </row>
    <row r="260" spans="1:3" x14ac:dyDescent="0.25">
      <c r="A260">
        <v>5623413.25</v>
      </c>
      <c r="B260">
        <v>42.315920499999997</v>
      </c>
      <c r="C260">
        <v>-13.238013</v>
      </c>
    </row>
    <row r="261" spans="1:3" x14ac:dyDescent="0.25">
      <c r="A261">
        <v>5956621.4400000004</v>
      </c>
      <c r="B261">
        <v>42.117997500000001</v>
      </c>
      <c r="C261">
        <v>-11.429644400000001</v>
      </c>
    </row>
    <row r="262" spans="1:3" x14ac:dyDescent="0.25">
      <c r="A262">
        <v>6309573.4400000004</v>
      </c>
      <c r="B262">
        <v>41.873167799999997</v>
      </c>
      <c r="C262">
        <v>-10.4126701</v>
      </c>
    </row>
    <row r="263" spans="1:3" x14ac:dyDescent="0.25">
      <c r="A263">
        <v>6683439.1799999997</v>
      </c>
      <c r="B263">
        <v>41.5894105</v>
      </c>
      <c r="C263">
        <v>-9.9193419200000008</v>
      </c>
    </row>
    <row r="264" spans="1:3" x14ac:dyDescent="0.25">
      <c r="A264">
        <v>7079457.8399999999</v>
      </c>
      <c r="B264">
        <v>41.194889000000003</v>
      </c>
      <c r="C264">
        <v>-9.6472560299999994</v>
      </c>
    </row>
    <row r="265" spans="1:3" x14ac:dyDescent="0.25">
      <c r="A265">
        <v>7498942.0899999999</v>
      </c>
      <c r="B265">
        <v>40.626623700000003</v>
      </c>
      <c r="C265">
        <v>-10.712699499999999</v>
      </c>
    </row>
    <row r="266" spans="1:3" x14ac:dyDescent="0.25">
      <c r="A266">
        <v>7943282.3499999996</v>
      </c>
      <c r="B266">
        <v>40.670194899999998</v>
      </c>
      <c r="C266">
        <v>-5.4985964300000001</v>
      </c>
    </row>
    <row r="267" spans="1:3" x14ac:dyDescent="0.25">
      <c r="A267">
        <v>8413951.4199999999</v>
      </c>
      <c r="B267">
        <v>40.328552100000003</v>
      </c>
      <c r="C267">
        <v>-3.5746227400000001</v>
      </c>
    </row>
    <row r="268" spans="1:3" x14ac:dyDescent="0.25">
      <c r="A268">
        <v>8912509.3800000008</v>
      </c>
      <c r="B268">
        <v>39.975868400000003</v>
      </c>
      <c r="C268">
        <v>-1.7582692900000001</v>
      </c>
    </row>
    <row r="269" spans="1:3" x14ac:dyDescent="0.25">
      <c r="A269">
        <v>9440608.7599999998</v>
      </c>
      <c r="B269">
        <v>39.670159400000003</v>
      </c>
      <c r="C269">
        <v>0.45643933399999997</v>
      </c>
    </row>
    <row r="270" spans="1:3" x14ac:dyDescent="0.25">
      <c r="A270">
        <v>10000000</v>
      </c>
      <c r="B270">
        <v>39.338483500000002</v>
      </c>
      <c r="C270">
        <v>3.04259258</v>
      </c>
    </row>
    <row r="271" spans="1:3" x14ac:dyDescent="0.25">
      <c r="A271">
        <v>10592537.300000001</v>
      </c>
      <c r="B271">
        <v>39.030939799999999</v>
      </c>
      <c r="C271">
        <v>5.5176504099999999</v>
      </c>
    </row>
    <row r="272" spans="1:3" x14ac:dyDescent="0.25">
      <c r="A272">
        <v>11220184.5</v>
      </c>
      <c r="B272">
        <v>38.709686900000001</v>
      </c>
      <c r="C272">
        <v>8.5933340499999993</v>
      </c>
    </row>
    <row r="273" spans="1:3" x14ac:dyDescent="0.25">
      <c r="A273">
        <v>11885022.300000001</v>
      </c>
      <c r="B273">
        <v>38.464662500000003</v>
      </c>
      <c r="C273">
        <v>11.718998300000001</v>
      </c>
    </row>
    <row r="274" spans="1:3" x14ac:dyDescent="0.25">
      <c r="A274">
        <v>12589254.1</v>
      </c>
      <c r="B274">
        <v>38.222882300000002</v>
      </c>
      <c r="C274">
        <v>14.6706454</v>
      </c>
    </row>
    <row r="275" spans="1:3" x14ac:dyDescent="0.25">
      <c r="A275">
        <v>13335214.300000001</v>
      </c>
      <c r="B275">
        <v>37.986682000000002</v>
      </c>
      <c r="C275">
        <v>17.9139479</v>
      </c>
    </row>
    <row r="276" spans="1:3" x14ac:dyDescent="0.25">
      <c r="A276">
        <v>14125375.4</v>
      </c>
      <c r="B276">
        <v>37.681575000000002</v>
      </c>
      <c r="C276">
        <v>21.041379299999999</v>
      </c>
    </row>
    <row r="277" spans="1:3" x14ac:dyDescent="0.25">
      <c r="A277">
        <v>14962356.6</v>
      </c>
      <c r="B277">
        <v>37.448238099999998</v>
      </c>
      <c r="C277">
        <v>24.4944576</v>
      </c>
    </row>
    <row r="278" spans="1:3" x14ac:dyDescent="0.25">
      <c r="A278">
        <v>15848931.9</v>
      </c>
      <c r="B278">
        <v>37.082423599999998</v>
      </c>
      <c r="C278">
        <v>27.865539500000001</v>
      </c>
    </row>
    <row r="279" spans="1:3" x14ac:dyDescent="0.25">
      <c r="A279">
        <v>16788040.199999999</v>
      </c>
      <c r="B279">
        <v>36.714366400000003</v>
      </c>
      <c r="C279">
        <v>32.001380500000003</v>
      </c>
    </row>
    <row r="280" spans="1:3" x14ac:dyDescent="0.25">
      <c r="A280">
        <v>17782794.100000001</v>
      </c>
      <c r="B280">
        <v>36.230626200000003</v>
      </c>
      <c r="C280">
        <v>36.294930200000003</v>
      </c>
    </row>
    <row r="281" spans="1:3" x14ac:dyDescent="0.25">
      <c r="A281">
        <v>18836490.899999999</v>
      </c>
      <c r="B281">
        <v>35.7825658</v>
      </c>
      <c r="C281">
        <v>41.636643399999997</v>
      </c>
    </row>
    <row r="282" spans="1:3" x14ac:dyDescent="0.25">
      <c r="A282">
        <v>19952623.100000001</v>
      </c>
      <c r="B282">
        <v>35.209995399999997</v>
      </c>
      <c r="C282">
        <v>49.206513600000001</v>
      </c>
    </row>
    <row r="283" spans="1:3" x14ac:dyDescent="0.25">
      <c r="A283">
        <v>21134890.399999999</v>
      </c>
      <c r="B283">
        <v>35.148509099999998</v>
      </c>
      <c r="C283">
        <v>57.613566900000002</v>
      </c>
    </row>
    <row r="284" spans="1:3" x14ac:dyDescent="0.25">
      <c r="A284">
        <v>22387211.399999999</v>
      </c>
      <c r="B284">
        <v>35.274677099999998</v>
      </c>
      <c r="C284">
        <v>63.685429800000001</v>
      </c>
    </row>
    <row r="285" spans="1:3" x14ac:dyDescent="0.25">
      <c r="A285">
        <v>23713737.100000001</v>
      </c>
      <c r="B285">
        <v>35.154213300000002</v>
      </c>
      <c r="C285">
        <v>69.124467800000005</v>
      </c>
    </row>
    <row r="286" spans="1:3" x14ac:dyDescent="0.25">
      <c r="A286">
        <v>25118864.300000001</v>
      </c>
      <c r="B286">
        <v>34.884328400000001</v>
      </c>
      <c r="C286">
        <v>74.869919499999995</v>
      </c>
    </row>
    <row r="287" spans="1:3" x14ac:dyDescent="0.25">
      <c r="A287">
        <v>26607250.600000001</v>
      </c>
      <c r="B287">
        <v>34.637009300000003</v>
      </c>
      <c r="C287">
        <v>81.753415599999997</v>
      </c>
    </row>
    <row r="288" spans="1:3" x14ac:dyDescent="0.25">
      <c r="A288">
        <v>28183829.300000001</v>
      </c>
      <c r="B288">
        <v>34.327250100000001</v>
      </c>
      <c r="C288">
        <v>89.4376192</v>
      </c>
    </row>
    <row r="289" spans="1:3" x14ac:dyDescent="0.25">
      <c r="A289">
        <v>29853826.199999999</v>
      </c>
      <c r="B289">
        <v>34.074365</v>
      </c>
      <c r="C289">
        <v>97.1703306</v>
      </c>
    </row>
    <row r="290" spans="1:3" x14ac:dyDescent="0.25">
      <c r="A290">
        <v>31622776.600000001</v>
      </c>
      <c r="B290">
        <v>33.853766399999998</v>
      </c>
      <c r="C290">
        <v>106.251942</v>
      </c>
    </row>
    <row r="291" spans="1:3" x14ac:dyDescent="0.25">
      <c r="A291">
        <v>33496543.899999999</v>
      </c>
      <c r="B291">
        <v>33.6179548</v>
      </c>
      <c r="C291">
        <v>115.779022</v>
      </c>
    </row>
    <row r="292" spans="1:3" x14ac:dyDescent="0.25">
      <c r="A292">
        <v>35481338.899999999</v>
      </c>
      <c r="B292">
        <v>33.843837600000001</v>
      </c>
      <c r="C292">
        <v>125.330054</v>
      </c>
    </row>
    <row r="293" spans="1:3" x14ac:dyDescent="0.25">
      <c r="A293">
        <v>37583740.399999999</v>
      </c>
      <c r="B293">
        <v>33.169127899999999</v>
      </c>
      <c r="C293">
        <v>131.65821099999999</v>
      </c>
    </row>
    <row r="294" spans="1:3" x14ac:dyDescent="0.25">
      <c r="A294">
        <v>39810717.100000001</v>
      </c>
      <c r="B294">
        <v>32.693284800000001</v>
      </c>
      <c r="C294">
        <v>147.324681</v>
      </c>
    </row>
    <row r="295" spans="1:3" x14ac:dyDescent="0.25">
      <c r="A295">
        <v>40000000</v>
      </c>
      <c r="B295">
        <v>32.707517099999997</v>
      </c>
      <c r="C295">
        <v>148.39238800000001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51</v>
      </c>
      <c r="C1" t="s">
        <v>55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84" workbookViewId="0">
      <selection activeCell="M267" sqref="F243:M267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49</v>
      </c>
      <c r="C1" t="s">
        <v>50</v>
      </c>
      <c r="D1" t="s">
        <v>52</v>
      </c>
      <c r="E1" t="s">
        <v>1</v>
      </c>
      <c r="F1" t="s">
        <v>53</v>
      </c>
      <c r="G1" t="s">
        <v>54</v>
      </c>
      <c r="H1" t="s">
        <v>56</v>
      </c>
      <c r="I1" t="s">
        <v>59</v>
      </c>
      <c r="J1" t="str">
        <f>E1</f>
        <v>Frequency</v>
      </c>
      <c r="K1" t="s">
        <v>57</v>
      </c>
      <c r="L1" t="s">
        <v>58</v>
      </c>
      <c r="M1" t="s">
        <v>60</v>
      </c>
    </row>
    <row r="2" spans="1:13" x14ac:dyDescent="0.25">
      <c r="A2">
        <f>data_file!A30</f>
        <v>10</v>
      </c>
      <c r="B2">
        <f>data_file!B30</f>
        <v>45.731420800000002</v>
      </c>
      <c r="C2">
        <f>data_file!C30</f>
        <v>-0.23323322599999999</v>
      </c>
      <c r="D2">
        <f t="shared" ref="D2:D65" si="0" xml:space="preserve"> ZdB_measured + cal_dB</f>
        <v>60.288210173440753</v>
      </c>
      <c r="E2">
        <f t="shared" ref="E2:E65" si="1" xml:space="preserve"> Frequency</f>
        <v>10</v>
      </c>
      <c r="F2">
        <f t="shared" ref="F2:F65" si="2" xml:space="preserve"> 10 ^ (ZdB_corrected/20)</f>
        <v>1033.7380655232776</v>
      </c>
      <c r="G2">
        <f t="shared" ref="G2:G65" si="3" xml:space="preserve"> IF( Z_phase_measured + cal_phase &lt; -180, Z_phase_measured + cal_phase + 360, Z_phase_measured + cal_phase)</f>
        <v>-0.15789715999999998</v>
      </c>
      <c r="H2">
        <f t="shared" ref="H2:H65" si="4" xml:space="preserve"> Z * COS(phase_Z * PI() / 180)</f>
        <v>1033.7341401260562</v>
      </c>
      <c r="I2">
        <f t="shared" ref="I2:I65" si="5" xml:space="preserve"> Z * SIN(phase_Z * PI() / 180)</f>
        <v>-2.8487979309134599</v>
      </c>
      <c r="J2">
        <f t="shared" ref="J2:J65" si="6">E2</f>
        <v>10</v>
      </c>
      <c r="K2">
        <f t="shared" ref="K2:K65" si="7" xml:space="preserve"> IF( Real_Z &gt;= 0, Real_Z, NA() )</f>
        <v>1033.7341401260562</v>
      </c>
      <c r="L2" t="e">
        <f t="shared" ref="L2:L65" si="8" xml:space="preserve"> IF(X &gt;0, X / (2 * PI() * Frequency), NA() )</f>
        <v>#N/A</v>
      </c>
      <c r="M2">
        <f t="shared" ref="M2:M65" si="9" xml:space="preserve"> IF(X &lt;0, -1 / (2 * PI() * Frequency * X), NA() )</f>
        <v>5.586740335804116E-3</v>
      </c>
    </row>
    <row r="3" spans="1:13" x14ac:dyDescent="0.25">
      <c r="A3">
        <f>data_file!A31</f>
        <v>10.5925373</v>
      </c>
      <c r="B3">
        <f>data_file!B31</f>
        <v>45.734054200000003</v>
      </c>
      <c r="C3">
        <f>data_file!C31</f>
        <v>-0.215352826</v>
      </c>
      <c r="D3">
        <f t="shared" si="0"/>
        <v>60.292536373440754</v>
      </c>
      <c r="E3">
        <f t="shared" si="1"/>
        <v>10.5925373</v>
      </c>
      <c r="F3">
        <f t="shared" si="2"/>
        <v>1034.2530699406759</v>
      </c>
      <c r="G3">
        <f t="shared" si="3"/>
        <v>-0.15042776899999999</v>
      </c>
      <c r="H3">
        <f t="shared" si="4"/>
        <v>1034.2495053691159</v>
      </c>
      <c r="I3">
        <f t="shared" si="5"/>
        <v>-2.7153867959884046</v>
      </c>
      <c r="J3">
        <f t="shared" si="6"/>
        <v>10.5925373</v>
      </c>
      <c r="K3">
        <f t="shared" si="7"/>
        <v>1034.2495053691159</v>
      </c>
      <c r="L3" t="e">
        <f t="shared" si="8"/>
        <v>#N/A</v>
      </c>
      <c r="M3">
        <f t="shared" si="9"/>
        <v>5.5333536488598846E-3</v>
      </c>
    </row>
    <row r="4" spans="1:13" x14ac:dyDescent="0.25">
      <c r="A4">
        <f>data_file!A32</f>
        <v>11.2201845</v>
      </c>
      <c r="B4">
        <f>data_file!B32</f>
        <v>45.744594200000002</v>
      </c>
      <c r="C4">
        <f>data_file!C32</f>
        <v>-0.174871636</v>
      </c>
      <c r="D4">
        <f t="shared" si="0"/>
        <v>60.30438457344075</v>
      </c>
      <c r="E4">
        <f t="shared" si="1"/>
        <v>11.2201845</v>
      </c>
      <c r="F4">
        <f t="shared" si="2"/>
        <v>1035.6648307671614</v>
      </c>
      <c r="G4">
        <f t="shared" si="3"/>
        <v>-0.11462719790000001</v>
      </c>
      <c r="H4">
        <f t="shared" si="4"/>
        <v>1035.6627581495914</v>
      </c>
      <c r="I4">
        <f t="shared" si="5"/>
        <v>-2.071972479133811</v>
      </c>
      <c r="J4">
        <f t="shared" si="6"/>
        <v>11.2201845</v>
      </c>
      <c r="K4">
        <f t="shared" si="7"/>
        <v>1035.6627581495914</v>
      </c>
      <c r="L4" t="e">
        <f t="shared" si="8"/>
        <v>#N/A</v>
      </c>
      <c r="M4">
        <f t="shared" si="9"/>
        <v>6.8459882701933112E-3</v>
      </c>
    </row>
    <row r="5" spans="1:13" x14ac:dyDescent="0.25">
      <c r="A5">
        <f>data_file!A33</f>
        <v>11.885022299999999</v>
      </c>
      <c r="B5">
        <f>data_file!B33</f>
        <v>45.735526700000001</v>
      </c>
      <c r="C5">
        <f>data_file!C33</f>
        <v>-0.12966446700000001</v>
      </c>
      <c r="D5">
        <f t="shared" si="0"/>
        <v>60.294792773440747</v>
      </c>
      <c r="E5">
        <f t="shared" si="1"/>
        <v>11.885022299999999</v>
      </c>
      <c r="F5">
        <f t="shared" si="2"/>
        <v>1034.5217806738995</v>
      </c>
      <c r="G5">
        <f t="shared" si="3"/>
        <v>-8.258060510000001E-2</v>
      </c>
      <c r="H5">
        <f t="shared" si="4"/>
        <v>1034.5207061392493</v>
      </c>
      <c r="I5">
        <f t="shared" si="5"/>
        <v>-1.4910593028775825</v>
      </c>
      <c r="J5">
        <f t="shared" si="6"/>
        <v>11.885022299999999</v>
      </c>
      <c r="K5">
        <f t="shared" si="7"/>
        <v>1034.5207061392493</v>
      </c>
      <c r="L5" t="e">
        <f t="shared" si="8"/>
        <v>#N/A</v>
      </c>
      <c r="M5">
        <f t="shared" si="9"/>
        <v>8.9810107042103057E-3</v>
      </c>
    </row>
    <row r="6" spans="1:13" x14ac:dyDescent="0.25">
      <c r="A6">
        <f>data_file!A34</f>
        <v>12.5892541</v>
      </c>
      <c r="B6">
        <f>data_file!B34</f>
        <v>45.726637199999999</v>
      </c>
      <c r="C6">
        <f>data_file!C34</f>
        <v>-0.16051109799999999</v>
      </c>
      <c r="D6">
        <f t="shared" si="0"/>
        <v>60.28452837344075</v>
      </c>
      <c r="E6">
        <f t="shared" si="1"/>
        <v>12.5892541</v>
      </c>
      <c r="F6">
        <f t="shared" si="2"/>
        <v>1033.2999745010015</v>
      </c>
      <c r="G6">
        <f t="shared" si="3"/>
        <v>-0.10055782569999999</v>
      </c>
      <c r="H6">
        <f t="shared" si="4"/>
        <v>1033.2983830883904</v>
      </c>
      <c r="I6">
        <f t="shared" si="5"/>
        <v>-1.8135078407469518</v>
      </c>
      <c r="J6">
        <f t="shared" si="6"/>
        <v>12.5892541</v>
      </c>
      <c r="K6">
        <f t="shared" si="7"/>
        <v>1033.2983830883904</v>
      </c>
      <c r="L6" t="e">
        <f t="shared" si="8"/>
        <v>#N/A</v>
      </c>
      <c r="M6">
        <f t="shared" si="9"/>
        <v>6.9710900793198806E-3</v>
      </c>
    </row>
    <row r="7" spans="1:13" x14ac:dyDescent="0.25">
      <c r="A7">
        <f>data_file!A35</f>
        <v>13.335214300000001</v>
      </c>
      <c r="B7">
        <f>data_file!B35</f>
        <v>45.731549299999998</v>
      </c>
      <c r="C7">
        <f>data_file!C35</f>
        <v>-0.20875065300000001</v>
      </c>
      <c r="D7">
        <f t="shared" si="0"/>
        <v>60.289507573440744</v>
      </c>
      <c r="E7">
        <f t="shared" si="1"/>
        <v>13.335214300000001</v>
      </c>
      <c r="F7">
        <f t="shared" si="2"/>
        <v>1033.8924851615204</v>
      </c>
      <c r="G7">
        <f t="shared" si="3"/>
        <v>-0.15910869050000001</v>
      </c>
      <c r="H7">
        <f t="shared" si="4"/>
        <v>1033.8884986993985</v>
      </c>
      <c r="I7">
        <f t="shared" si="5"/>
        <v>-2.871085259731962</v>
      </c>
      <c r="J7">
        <f t="shared" si="6"/>
        <v>13.335214300000001</v>
      </c>
      <c r="K7">
        <f t="shared" si="7"/>
        <v>1033.8884986993985</v>
      </c>
      <c r="L7" t="e">
        <f t="shared" si="8"/>
        <v>#N/A</v>
      </c>
      <c r="M7">
        <f t="shared" si="9"/>
        <v>4.1569427449189454E-3</v>
      </c>
    </row>
    <row r="8" spans="1:13" x14ac:dyDescent="0.25">
      <c r="A8">
        <f>data_file!A36</f>
        <v>14.125375399999999</v>
      </c>
      <c r="B8">
        <f>data_file!B36</f>
        <v>45.734186100000002</v>
      </c>
      <c r="C8">
        <f>data_file!C36</f>
        <v>-0.119440451</v>
      </c>
      <c r="D8">
        <f t="shared" si="0"/>
        <v>60.288455973440755</v>
      </c>
      <c r="E8">
        <f t="shared" si="1"/>
        <v>14.125375399999999</v>
      </c>
      <c r="F8">
        <f t="shared" si="2"/>
        <v>1033.7673194537765</v>
      </c>
      <c r="G8">
        <f t="shared" si="3"/>
        <v>-7.5246186800000003E-2</v>
      </c>
      <c r="H8">
        <f t="shared" si="4"/>
        <v>1033.7664279637918</v>
      </c>
      <c r="I8">
        <f t="shared" si="5"/>
        <v>-1.357639727184172</v>
      </c>
      <c r="J8">
        <f t="shared" si="6"/>
        <v>14.125375399999999</v>
      </c>
      <c r="K8">
        <f t="shared" si="7"/>
        <v>1033.7664279637918</v>
      </c>
      <c r="L8" t="e">
        <f t="shared" si="8"/>
        <v>#N/A</v>
      </c>
      <c r="M8">
        <f t="shared" si="9"/>
        <v>8.2991878580509805E-3</v>
      </c>
    </row>
    <row r="9" spans="1:13" x14ac:dyDescent="0.25">
      <c r="A9">
        <f>data_file!A37</f>
        <v>14.9623566</v>
      </c>
      <c r="B9">
        <f>data_file!B37</f>
        <v>45.738077099999998</v>
      </c>
      <c r="C9">
        <f>data_file!C37</f>
        <v>-0.15371854600000001</v>
      </c>
      <c r="D9">
        <f t="shared" si="0"/>
        <v>60.29079707344075</v>
      </c>
      <c r="E9">
        <f t="shared" si="1"/>
        <v>14.9623566</v>
      </c>
      <c r="F9">
        <f t="shared" si="2"/>
        <v>1034.0459873798638</v>
      </c>
      <c r="G9">
        <f t="shared" si="3"/>
        <v>-0.10750306980000002</v>
      </c>
      <c r="H9">
        <f t="shared" si="4"/>
        <v>1034.0441672339812</v>
      </c>
      <c r="I9">
        <f t="shared" si="5"/>
        <v>-1.9401612767753922</v>
      </c>
      <c r="J9">
        <f t="shared" si="6"/>
        <v>14.9623566</v>
      </c>
      <c r="K9">
        <f t="shared" si="7"/>
        <v>1034.0441672339812</v>
      </c>
      <c r="L9" t="e">
        <f t="shared" si="8"/>
        <v>#N/A</v>
      </c>
      <c r="M9">
        <f t="shared" si="9"/>
        <v>5.4825461760366501E-3</v>
      </c>
    </row>
    <row r="10" spans="1:13" x14ac:dyDescent="0.25">
      <c r="A10">
        <f>data_file!A38</f>
        <v>15.8489319</v>
      </c>
      <c r="B10">
        <f>data_file!B38</f>
        <v>45.7346845</v>
      </c>
      <c r="C10">
        <f>data_file!C38</f>
        <v>-0.107395474</v>
      </c>
      <c r="D10">
        <f t="shared" si="0"/>
        <v>60.286550573440749</v>
      </c>
      <c r="E10">
        <f t="shared" si="1"/>
        <v>15.8489319</v>
      </c>
      <c r="F10">
        <f t="shared" si="2"/>
        <v>1033.540569598543</v>
      </c>
      <c r="G10">
        <f t="shared" si="3"/>
        <v>-5.4347065700000002E-2</v>
      </c>
      <c r="H10">
        <f t="shared" si="4"/>
        <v>1033.5401046504862</v>
      </c>
      <c r="I10">
        <f t="shared" si="5"/>
        <v>-0.98034950033113244</v>
      </c>
      <c r="J10">
        <f t="shared" si="6"/>
        <v>15.8489319</v>
      </c>
      <c r="K10">
        <f t="shared" si="7"/>
        <v>1033.5401046504862</v>
      </c>
      <c r="L10" t="e">
        <f t="shared" si="8"/>
        <v>#N/A</v>
      </c>
      <c r="M10">
        <f t="shared" si="9"/>
        <v>1.0243283683643196E-2</v>
      </c>
    </row>
    <row r="11" spans="1:13" x14ac:dyDescent="0.25">
      <c r="A11">
        <f>data_file!A39</f>
        <v>16.788040200000001</v>
      </c>
      <c r="B11">
        <f>data_file!B39</f>
        <v>45.739678699999999</v>
      </c>
      <c r="C11">
        <f>data_file!C39</f>
        <v>-8.8419181299999997E-2</v>
      </c>
      <c r="D11">
        <f t="shared" si="0"/>
        <v>60.291316673440747</v>
      </c>
      <c r="E11">
        <f t="shared" si="1"/>
        <v>16.788040200000001</v>
      </c>
      <c r="F11">
        <f t="shared" si="2"/>
        <v>1034.107847061302</v>
      </c>
      <c r="G11">
        <f t="shared" si="3"/>
        <v>-3.2494538699999999E-2</v>
      </c>
      <c r="H11">
        <f t="shared" si="4"/>
        <v>1034.1076807540016</v>
      </c>
      <c r="I11">
        <f t="shared" si="5"/>
        <v>-0.58648046925122899</v>
      </c>
      <c r="J11">
        <f t="shared" si="6"/>
        <v>16.788040200000001</v>
      </c>
      <c r="K11">
        <f t="shared" si="7"/>
        <v>1034.1076807540016</v>
      </c>
      <c r="L11" t="e">
        <f t="shared" si="8"/>
        <v>#N/A</v>
      </c>
      <c r="M11">
        <f t="shared" si="9"/>
        <v>1.6164660107159706E-2</v>
      </c>
    </row>
    <row r="12" spans="1:13" x14ac:dyDescent="0.25">
      <c r="A12">
        <f>data_file!A40</f>
        <v>17.7827941</v>
      </c>
      <c r="B12">
        <f>data_file!B40</f>
        <v>45.719228100000002</v>
      </c>
      <c r="C12">
        <f>data_file!C40</f>
        <v>-0.15752591699999999</v>
      </c>
      <c r="D12">
        <f t="shared" si="0"/>
        <v>60.271190473440754</v>
      </c>
      <c r="E12">
        <f t="shared" si="1"/>
        <v>17.7827941</v>
      </c>
      <c r="F12">
        <f t="shared" si="2"/>
        <v>1031.7144748021328</v>
      </c>
      <c r="G12">
        <f t="shared" si="3"/>
        <v>-0.10797662559999999</v>
      </c>
      <c r="H12">
        <f t="shared" si="4"/>
        <v>1031.7126427254943</v>
      </c>
      <c r="I12">
        <f t="shared" si="5"/>
        <v>-1.9443139194202279</v>
      </c>
      <c r="J12">
        <f t="shared" si="6"/>
        <v>17.7827941</v>
      </c>
      <c r="K12">
        <f t="shared" si="7"/>
        <v>1031.7126427254943</v>
      </c>
      <c r="L12" t="e">
        <f t="shared" si="8"/>
        <v>#N/A</v>
      </c>
      <c r="M12">
        <f t="shared" si="9"/>
        <v>4.6031353639404927E-3</v>
      </c>
    </row>
    <row r="13" spans="1:13" x14ac:dyDescent="0.25">
      <c r="A13">
        <f>data_file!A41</f>
        <v>18.836490900000001</v>
      </c>
      <c r="B13">
        <f>data_file!B41</f>
        <v>45.724141600000003</v>
      </c>
      <c r="C13">
        <f>data_file!C41</f>
        <v>-2.73209939E-2</v>
      </c>
      <c r="D13">
        <f t="shared" si="0"/>
        <v>60.277668473440755</v>
      </c>
      <c r="E13">
        <f t="shared" si="1"/>
        <v>18.836490900000001</v>
      </c>
      <c r="F13">
        <f t="shared" si="2"/>
        <v>1032.4842220068119</v>
      </c>
      <c r="G13">
        <f t="shared" si="3"/>
        <v>3.0094987300000001E-2</v>
      </c>
      <c r="H13">
        <f t="shared" si="4"/>
        <v>1032.4840795784492</v>
      </c>
      <c r="I13">
        <f t="shared" si="5"/>
        <v>0.54231914434216433</v>
      </c>
      <c r="J13">
        <f t="shared" si="6"/>
        <v>18.836490900000001</v>
      </c>
      <c r="K13">
        <f t="shared" si="7"/>
        <v>1032.4840795784492</v>
      </c>
      <c r="L13">
        <f t="shared" si="8"/>
        <v>4.5822108275709959E-3</v>
      </c>
      <c r="M13" t="e">
        <f t="shared" si="9"/>
        <v>#N/A</v>
      </c>
    </row>
    <row r="14" spans="1:13" x14ac:dyDescent="0.25">
      <c r="A14">
        <f>data_file!A42</f>
        <v>19.9526231</v>
      </c>
      <c r="B14">
        <f>data_file!B42</f>
        <v>45.726712800000001</v>
      </c>
      <c r="C14">
        <f>data_file!C42</f>
        <v>-3.5136142500000002E-2</v>
      </c>
      <c r="D14">
        <f t="shared" si="0"/>
        <v>60.28028317344075</v>
      </c>
      <c r="E14">
        <f t="shared" si="1"/>
        <v>19.9526231</v>
      </c>
      <c r="F14">
        <f t="shared" si="2"/>
        <v>1032.7950759299306</v>
      </c>
      <c r="G14">
        <f t="shared" si="3"/>
        <v>3.7389356699999994E-2</v>
      </c>
      <c r="H14">
        <f t="shared" si="4"/>
        <v>1032.7948560250497</v>
      </c>
      <c r="I14">
        <f t="shared" si="5"/>
        <v>0.67396832854730537</v>
      </c>
      <c r="J14">
        <f t="shared" si="6"/>
        <v>19.9526231</v>
      </c>
      <c r="K14">
        <f t="shared" si="7"/>
        <v>1032.7948560250497</v>
      </c>
      <c r="L14">
        <f t="shared" si="8"/>
        <v>5.3760044700932683E-3</v>
      </c>
      <c r="M14" t="e">
        <f t="shared" si="9"/>
        <v>#N/A</v>
      </c>
    </row>
    <row r="15" spans="1:13" x14ac:dyDescent="0.25">
      <c r="A15">
        <f>data_file!A43</f>
        <v>21.1348904</v>
      </c>
      <c r="B15">
        <f>data_file!B43</f>
        <v>45.723683100000002</v>
      </c>
      <c r="C15">
        <f>data_file!C43</f>
        <v>-6.3684183199999994E-2</v>
      </c>
      <c r="D15">
        <f t="shared" si="0"/>
        <v>60.275808373440753</v>
      </c>
      <c r="E15">
        <f t="shared" si="1"/>
        <v>21.1348904</v>
      </c>
      <c r="F15">
        <f t="shared" si="2"/>
        <v>1032.2631371952259</v>
      </c>
      <c r="G15">
        <f t="shared" si="3"/>
        <v>-4.0792078999999926E-3</v>
      </c>
      <c r="H15">
        <f t="shared" si="4"/>
        <v>1032.2631345790505</v>
      </c>
      <c r="I15">
        <f t="shared" si="5"/>
        <v>-7.3492602358377554E-2</v>
      </c>
      <c r="J15">
        <f t="shared" si="6"/>
        <v>21.1348904</v>
      </c>
      <c r="K15">
        <f t="shared" si="7"/>
        <v>1032.2631345790505</v>
      </c>
      <c r="L15" t="e">
        <f t="shared" si="8"/>
        <v>#N/A</v>
      </c>
      <c r="M15">
        <f t="shared" si="9"/>
        <v>0.10246522680043409</v>
      </c>
    </row>
    <row r="16" spans="1:13" x14ac:dyDescent="0.25">
      <c r="A16">
        <f>data_file!A44</f>
        <v>22.387211400000002</v>
      </c>
      <c r="B16">
        <f>data_file!B44</f>
        <v>45.736700599999999</v>
      </c>
      <c r="C16">
        <f>data_file!C44</f>
        <v>-2.1955856499999999E-2</v>
      </c>
      <c r="D16">
        <f t="shared" si="0"/>
        <v>60.291029773440748</v>
      </c>
      <c r="E16">
        <f t="shared" si="1"/>
        <v>22.387211400000002</v>
      </c>
      <c r="F16">
        <f t="shared" si="2"/>
        <v>1034.0736904401745</v>
      </c>
      <c r="G16">
        <f t="shared" si="3"/>
        <v>4.90231743E-2</v>
      </c>
      <c r="H16">
        <f t="shared" si="4"/>
        <v>1034.0733119286915</v>
      </c>
      <c r="I16">
        <f t="shared" si="5"/>
        <v>0.88476968131029243</v>
      </c>
      <c r="J16">
        <f t="shared" si="6"/>
        <v>22.387211400000002</v>
      </c>
      <c r="K16">
        <f t="shared" si="7"/>
        <v>1034.0733119286915</v>
      </c>
      <c r="L16">
        <f t="shared" si="8"/>
        <v>6.2899959160779605E-3</v>
      </c>
      <c r="M16" t="e">
        <f t="shared" si="9"/>
        <v>#N/A</v>
      </c>
    </row>
    <row r="17" spans="1:13" x14ac:dyDescent="0.25">
      <c r="A17">
        <f>data_file!A45</f>
        <v>23.713737099999999</v>
      </c>
      <c r="B17">
        <f>data_file!B45</f>
        <v>45.736863200000002</v>
      </c>
      <c r="C17">
        <f>data_file!C45</f>
        <v>-3.2677410599999998E-2</v>
      </c>
      <c r="D17">
        <f t="shared" si="0"/>
        <v>60.290340573440751</v>
      </c>
      <c r="E17">
        <f t="shared" si="1"/>
        <v>23.713737099999999</v>
      </c>
      <c r="F17">
        <f t="shared" si="2"/>
        <v>1033.991642965108</v>
      </c>
      <c r="G17">
        <f t="shared" si="3"/>
        <v>2.5769753100000001E-2</v>
      </c>
      <c r="H17">
        <f t="shared" si="4"/>
        <v>1033.9915383818236</v>
      </c>
      <c r="I17">
        <f t="shared" si="5"/>
        <v>0.46505534394952031</v>
      </c>
      <c r="J17">
        <f t="shared" si="6"/>
        <v>23.713737099999999</v>
      </c>
      <c r="K17">
        <f t="shared" si="7"/>
        <v>1033.9915383818236</v>
      </c>
      <c r="L17">
        <f t="shared" si="8"/>
        <v>3.1212227954094895E-3</v>
      </c>
      <c r="M17" t="e">
        <f t="shared" si="9"/>
        <v>#N/A</v>
      </c>
    </row>
    <row r="18" spans="1:13" x14ac:dyDescent="0.25">
      <c r="A18">
        <f>data_file!A46</f>
        <v>25.118864299999998</v>
      </c>
      <c r="B18">
        <f>data_file!B46</f>
        <v>45.732173500000002</v>
      </c>
      <c r="C18">
        <f>data_file!C46</f>
        <v>-9.63172432E-2</v>
      </c>
      <c r="D18">
        <f t="shared" si="0"/>
        <v>60.284492573440751</v>
      </c>
      <c r="E18">
        <f t="shared" si="1"/>
        <v>25.118864299999998</v>
      </c>
      <c r="F18">
        <f t="shared" si="2"/>
        <v>1033.2957156323778</v>
      </c>
      <c r="G18">
        <f t="shared" si="3"/>
        <v>-9.412984499999999E-3</v>
      </c>
      <c r="H18">
        <f t="shared" si="4"/>
        <v>1033.2957016878422</v>
      </c>
      <c r="I18">
        <f t="shared" si="5"/>
        <v>-0.16975764347860772</v>
      </c>
      <c r="J18">
        <f t="shared" si="6"/>
        <v>25.118864299999998</v>
      </c>
      <c r="K18">
        <f t="shared" si="7"/>
        <v>1033.2957016878422</v>
      </c>
      <c r="L18" t="e">
        <f t="shared" si="8"/>
        <v>#N/A</v>
      </c>
      <c r="M18">
        <f t="shared" si="9"/>
        <v>3.7324224590794361E-2</v>
      </c>
    </row>
    <row r="19" spans="1:13" x14ac:dyDescent="0.25">
      <c r="A19">
        <f>data_file!A47</f>
        <v>26.6072506</v>
      </c>
      <c r="B19">
        <f>data_file!B47</f>
        <v>45.733625099999998</v>
      </c>
      <c r="C19">
        <f>data_file!C47</f>
        <v>-5.2684748500000003E-2</v>
      </c>
      <c r="D19">
        <f t="shared" si="0"/>
        <v>60.286680073440749</v>
      </c>
      <c r="E19">
        <f t="shared" si="1"/>
        <v>26.6072506</v>
      </c>
      <c r="F19">
        <f t="shared" si="2"/>
        <v>1033.5559790162424</v>
      </c>
      <c r="G19">
        <f t="shared" si="3"/>
        <v>2.7020554399999994E-2</v>
      </c>
      <c r="H19">
        <f t="shared" si="4"/>
        <v>1033.55586408258</v>
      </c>
      <c r="I19">
        <f t="shared" si="5"/>
        <v>0.48742254243851552</v>
      </c>
      <c r="J19">
        <f t="shared" si="6"/>
        <v>26.6072506</v>
      </c>
      <c r="K19">
        <f t="shared" si="7"/>
        <v>1033.55586408258</v>
      </c>
      <c r="L19">
        <f t="shared" si="8"/>
        <v>2.915585235383504E-3</v>
      </c>
      <c r="M19" t="e">
        <f t="shared" si="9"/>
        <v>#N/A</v>
      </c>
    </row>
    <row r="20" spans="1:13" x14ac:dyDescent="0.25">
      <c r="A20">
        <f>data_file!A48</f>
        <v>28.183829299999999</v>
      </c>
      <c r="B20">
        <f>data_file!B48</f>
        <v>45.729970199999997</v>
      </c>
      <c r="C20">
        <f>data_file!C48</f>
        <v>-0.14630520399999999</v>
      </c>
      <c r="D20">
        <f t="shared" si="0"/>
        <v>60.279571473440747</v>
      </c>
      <c r="E20">
        <f t="shared" si="1"/>
        <v>28.183829299999999</v>
      </c>
      <c r="F20">
        <f t="shared" si="2"/>
        <v>1032.7104547600427</v>
      </c>
      <c r="G20">
        <f t="shared" si="3"/>
        <v>-5.3492567799999988E-2</v>
      </c>
      <c r="H20">
        <f t="shared" si="4"/>
        <v>1032.7100046795676</v>
      </c>
      <c r="I20">
        <f t="shared" si="5"/>
        <v>-0.96416047505011426</v>
      </c>
      <c r="J20">
        <f t="shared" si="6"/>
        <v>28.183829299999999</v>
      </c>
      <c r="K20">
        <f t="shared" si="7"/>
        <v>1032.7100046795676</v>
      </c>
      <c r="L20" t="e">
        <f t="shared" si="8"/>
        <v>#N/A</v>
      </c>
      <c r="M20">
        <f t="shared" si="9"/>
        <v>5.8569404428357409E-3</v>
      </c>
    </row>
    <row r="21" spans="1:13" x14ac:dyDescent="0.25">
      <c r="A21">
        <f>data_file!A49</f>
        <v>29.8538262</v>
      </c>
      <c r="B21">
        <f>data_file!B49</f>
        <v>45.723139199999999</v>
      </c>
      <c r="C21">
        <f>data_file!C49</f>
        <v>-1.0004148399999999E-2</v>
      </c>
      <c r="D21">
        <f t="shared" si="0"/>
        <v>60.272384073440747</v>
      </c>
      <c r="E21">
        <f t="shared" si="1"/>
        <v>29.8538262</v>
      </c>
      <c r="F21">
        <f t="shared" si="2"/>
        <v>1031.8562609707899</v>
      </c>
      <c r="G21">
        <f t="shared" si="3"/>
        <v>9.0725388599999998E-2</v>
      </c>
      <c r="H21">
        <f t="shared" si="4"/>
        <v>1031.8549673662633</v>
      </c>
      <c r="I21">
        <f t="shared" si="5"/>
        <v>1.6338990747759179</v>
      </c>
      <c r="J21">
        <f t="shared" si="6"/>
        <v>29.8538262</v>
      </c>
      <c r="K21">
        <f t="shared" si="7"/>
        <v>1031.8549673662633</v>
      </c>
      <c r="L21">
        <f t="shared" si="8"/>
        <v>8.710545593779255E-3</v>
      </c>
      <c r="M21" t="e">
        <f t="shared" si="9"/>
        <v>#N/A</v>
      </c>
    </row>
    <row r="22" spans="1:13" x14ac:dyDescent="0.25">
      <c r="A22">
        <f>data_file!A50</f>
        <v>31.622776600000002</v>
      </c>
      <c r="B22">
        <f>data_file!B50</f>
        <v>45.725473399999998</v>
      </c>
      <c r="C22">
        <f>data_file!C50</f>
        <v>-7.7649269500000007E-2</v>
      </c>
      <c r="D22">
        <f t="shared" si="0"/>
        <v>60.276264373440746</v>
      </c>
      <c r="E22">
        <f t="shared" si="1"/>
        <v>31.622776600000002</v>
      </c>
      <c r="F22">
        <f t="shared" si="2"/>
        <v>1032.3173313384084</v>
      </c>
      <c r="G22">
        <f t="shared" si="3"/>
        <v>2.1309081599999988E-2</v>
      </c>
      <c r="H22">
        <f t="shared" si="4"/>
        <v>1032.3172599434708</v>
      </c>
      <c r="I22">
        <f t="shared" si="5"/>
        <v>0.38393288180050766</v>
      </c>
      <c r="J22">
        <f t="shared" si="6"/>
        <v>31.622776600000002</v>
      </c>
      <c r="K22">
        <f t="shared" si="7"/>
        <v>1032.3172599434708</v>
      </c>
      <c r="L22">
        <f t="shared" si="8"/>
        <v>1.9323039443053579E-3</v>
      </c>
      <c r="M22" t="e">
        <f t="shared" si="9"/>
        <v>#N/A</v>
      </c>
    </row>
    <row r="23" spans="1:13" x14ac:dyDescent="0.25">
      <c r="A23">
        <f>data_file!A51</f>
        <v>33.496543899999999</v>
      </c>
      <c r="B23">
        <f>data_file!B51</f>
        <v>45.729049699999997</v>
      </c>
      <c r="C23">
        <f>data_file!C51</f>
        <v>-4.1761633999999999E-2</v>
      </c>
      <c r="D23">
        <f t="shared" si="0"/>
        <v>60.277209773440745</v>
      </c>
      <c r="E23">
        <f t="shared" si="1"/>
        <v>33.496543899999999</v>
      </c>
      <c r="F23">
        <f t="shared" si="2"/>
        <v>1032.4296981724983</v>
      </c>
      <c r="G23">
        <f t="shared" si="3"/>
        <v>6.6688850999999993E-2</v>
      </c>
      <c r="H23">
        <f t="shared" si="4"/>
        <v>1032.4289988272169</v>
      </c>
      <c r="I23">
        <f t="shared" si="5"/>
        <v>1.2016859766695627</v>
      </c>
      <c r="J23">
        <f t="shared" si="6"/>
        <v>33.496543899999999</v>
      </c>
      <c r="K23">
        <f t="shared" si="7"/>
        <v>1032.4289988272169</v>
      </c>
      <c r="L23">
        <f t="shared" si="8"/>
        <v>5.7096715351332983E-3</v>
      </c>
      <c r="M23" t="e">
        <f t="shared" si="9"/>
        <v>#N/A</v>
      </c>
    </row>
    <row r="24" spans="1:13" x14ac:dyDescent="0.25">
      <c r="A24">
        <f>data_file!A52</f>
        <v>35.481338899999997</v>
      </c>
      <c r="B24">
        <f>data_file!B52</f>
        <v>45.736654100000003</v>
      </c>
      <c r="C24">
        <f>data_file!C52</f>
        <v>-6.4231559199999996E-3</v>
      </c>
      <c r="D24">
        <f t="shared" si="0"/>
        <v>60.28780867344075</v>
      </c>
      <c r="E24">
        <f t="shared" si="1"/>
        <v>35.481338899999997</v>
      </c>
      <c r="F24">
        <f t="shared" si="2"/>
        <v>1033.6902827102174</v>
      </c>
      <c r="G24">
        <f t="shared" si="3"/>
        <v>0.11568928208000001</v>
      </c>
      <c r="H24">
        <f t="shared" si="4"/>
        <v>1033.6881755319539</v>
      </c>
      <c r="I24">
        <f t="shared" si="5"/>
        <v>2.0871834968784664</v>
      </c>
      <c r="J24">
        <f t="shared" si="6"/>
        <v>35.481338899999997</v>
      </c>
      <c r="K24">
        <f t="shared" si="7"/>
        <v>1033.6881755319539</v>
      </c>
      <c r="L24">
        <f t="shared" si="8"/>
        <v>9.3622614299945558E-3</v>
      </c>
      <c r="M24" t="e">
        <f t="shared" si="9"/>
        <v>#N/A</v>
      </c>
    </row>
    <row r="25" spans="1:13" x14ac:dyDescent="0.25">
      <c r="A25">
        <f>data_file!A53</f>
        <v>37.583740400000003</v>
      </c>
      <c r="B25">
        <f>data_file!B53</f>
        <v>45.729120700000003</v>
      </c>
      <c r="C25">
        <f>data_file!C53</f>
        <v>-6.1818427299999999E-2</v>
      </c>
      <c r="D25">
        <f t="shared" si="0"/>
        <v>60.279226173440755</v>
      </c>
      <c r="E25">
        <f t="shared" si="1"/>
        <v>37.583740400000003</v>
      </c>
      <c r="F25">
        <f t="shared" si="2"/>
        <v>1032.6694010687215</v>
      </c>
      <c r="G25">
        <f t="shared" si="3"/>
        <v>6.9998162700000005E-2</v>
      </c>
      <c r="H25">
        <f t="shared" si="4"/>
        <v>1032.6686304150071</v>
      </c>
      <c r="I25">
        <f t="shared" si="5"/>
        <v>1.261610250949919</v>
      </c>
      <c r="J25">
        <f t="shared" si="6"/>
        <v>37.583740400000003</v>
      </c>
      <c r="K25">
        <f t="shared" si="7"/>
        <v>1032.6686304150071</v>
      </c>
      <c r="L25">
        <f t="shared" si="8"/>
        <v>5.3425099672646248E-3</v>
      </c>
      <c r="M25" t="e">
        <f t="shared" si="9"/>
        <v>#N/A</v>
      </c>
    </row>
    <row r="26" spans="1:13" x14ac:dyDescent="0.25">
      <c r="A26">
        <f>data_file!A54</f>
        <v>39.810717099999998</v>
      </c>
      <c r="B26">
        <f>data_file!B54</f>
        <v>45.735835399999999</v>
      </c>
      <c r="C26">
        <f>data_file!C54</f>
        <v>-2.0662267500000001E-2</v>
      </c>
      <c r="D26">
        <f t="shared" si="0"/>
        <v>60.286874273440745</v>
      </c>
      <c r="E26">
        <f t="shared" si="1"/>
        <v>39.810717099999998</v>
      </c>
      <c r="F26">
        <f t="shared" si="2"/>
        <v>1033.5790876238025</v>
      </c>
      <c r="G26">
        <f t="shared" si="3"/>
        <v>0.1162362405</v>
      </c>
      <c r="H26">
        <f t="shared" si="4"/>
        <v>1033.5769607025345</v>
      </c>
      <c r="I26">
        <f t="shared" si="5"/>
        <v>2.096825735112378</v>
      </c>
      <c r="J26">
        <f t="shared" si="6"/>
        <v>39.810717099999998</v>
      </c>
      <c r="K26">
        <f t="shared" si="7"/>
        <v>1033.5769607025345</v>
      </c>
      <c r="L26">
        <f t="shared" si="8"/>
        <v>8.3826719249282793E-3</v>
      </c>
      <c r="M26" t="e">
        <f t="shared" si="9"/>
        <v>#N/A</v>
      </c>
    </row>
    <row r="27" spans="1:13" x14ac:dyDescent="0.25">
      <c r="A27">
        <f>data_file!A55</f>
        <v>42.169650300000001</v>
      </c>
      <c r="B27">
        <f>data_file!B55</f>
        <v>45.736901000000003</v>
      </c>
      <c r="C27">
        <f>data_file!C55</f>
        <v>-9.02063954E-2</v>
      </c>
      <c r="D27">
        <f t="shared" si="0"/>
        <v>60.288975673440753</v>
      </c>
      <c r="E27">
        <f t="shared" si="1"/>
        <v>42.169650300000001</v>
      </c>
      <c r="F27">
        <f t="shared" si="2"/>
        <v>1033.8291743668765</v>
      </c>
      <c r="G27">
        <f t="shared" si="3"/>
        <v>6.5437721599999998E-2</v>
      </c>
      <c r="H27">
        <f t="shared" si="4"/>
        <v>1033.8285001031206</v>
      </c>
      <c r="I27">
        <f t="shared" si="5"/>
        <v>1.1807398653386343</v>
      </c>
      <c r="J27">
        <f t="shared" si="6"/>
        <v>42.169650300000001</v>
      </c>
      <c r="K27">
        <f t="shared" si="7"/>
        <v>1033.8285001031206</v>
      </c>
      <c r="L27">
        <f t="shared" si="8"/>
        <v>4.456299370220353E-3</v>
      </c>
      <c r="M27" t="e">
        <f t="shared" si="9"/>
        <v>#N/A</v>
      </c>
    </row>
    <row r="28" spans="1:13" x14ac:dyDescent="0.25">
      <c r="A28">
        <f>data_file!A56</f>
        <v>44.668359199999998</v>
      </c>
      <c r="B28">
        <f>data_file!B56</f>
        <v>45.732295299999997</v>
      </c>
      <c r="C28">
        <f>data_file!C56</f>
        <v>8.6567196500000002E-3</v>
      </c>
      <c r="D28">
        <f t="shared" si="0"/>
        <v>60.285912673440748</v>
      </c>
      <c r="E28">
        <f t="shared" si="1"/>
        <v>44.668359199999998</v>
      </c>
      <c r="F28">
        <f t="shared" si="2"/>
        <v>1033.4646681828253</v>
      </c>
      <c r="G28">
        <f t="shared" si="3"/>
        <v>0.18515820364999999</v>
      </c>
      <c r="H28">
        <f t="shared" si="4"/>
        <v>1033.459271760719</v>
      </c>
      <c r="I28">
        <f t="shared" si="5"/>
        <v>3.3397595784297929</v>
      </c>
      <c r="J28">
        <f t="shared" si="6"/>
        <v>44.668359199999998</v>
      </c>
      <c r="K28">
        <f t="shared" si="7"/>
        <v>1033.459271760719</v>
      </c>
      <c r="L28">
        <f t="shared" si="8"/>
        <v>1.1899681456076545E-2</v>
      </c>
      <c r="M28" t="e">
        <f t="shared" si="9"/>
        <v>#N/A</v>
      </c>
    </row>
    <row r="29" spans="1:13" x14ac:dyDescent="0.25">
      <c r="A29">
        <f>data_file!A57</f>
        <v>47.315125899999998</v>
      </c>
      <c r="B29">
        <f>data_file!B57</f>
        <v>45.731078099999998</v>
      </c>
      <c r="C29">
        <f>data_file!C57</f>
        <v>-8.82002858E-2</v>
      </c>
      <c r="D29">
        <f t="shared" si="0"/>
        <v>60.283358573440751</v>
      </c>
      <c r="E29">
        <f t="shared" si="1"/>
        <v>47.315125899999998</v>
      </c>
      <c r="F29">
        <f t="shared" si="2"/>
        <v>1033.1608208889072</v>
      </c>
      <c r="G29">
        <f t="shared" si="3"/>
        <v>0.10685887720000001</v>
      </c>
      <c r="H29">
        <f t="shared" si="4"/>
        <v>1033.1590240309156</v>
      </c>
      <c r="I29">
        <f t="shared" si="5"/>
        <v>1.9268843573128145</v>
      </c>
      <c r="J29">
        <f t="shared" si="6"/>
        <v>47.315125899999998</v>
      </c>
      <c r="K29">
        <f t="shared" si="7"/>
        <v>1033.1590240309156</v>
      </c>
      <c r="L29">
        <f t="shared" si="8"/>
        <v>6.481503840461816E-3</v>
      </c>
      <c r="M29" t="e">
        <f t="shared" si="9"/>
        <v>#N/A</v>
      </c>
    </row>
    <row r="30" spans="1:13" x14ac:dyDescent="0.25">
      <c r="A30">
        <f>data_file!A58</f>
        <v>50.1187234</v>
      </c>
      <c r="B30">
        <f>data_file!B58</f>
        <v>45.731960100000002</v>
      </c>
      <c r="C30">
        <f>data_file!C58</f>
        <v>-2.2803736099999999E-2</v>
      </c>
      <c r="D30">
        <f t="shared" si="0"/>
        <v>60.28909947344075</v>
      </c>
      <c r="E30">
        <f t="shared" si="1"/>
        <v>50.1187234</v>
      </c>
      <c r="F30">
        <f t="shared" si="2"/>
        <v>1033.8439096408933</v>
      </c>
      <c r="G30">
        <f t="shared" si="3"/>
        <v>0.1775412539</v>
      </c>
      <c r="H30">
        <f t="shared" si="4"/>
        <v>1033.8389462562659</v>
      </c>
      <c r="I30">
        <f t="shared" si="5"/>
        <v>3.2035457389552033</v>
      </c>
      <c r="J30">
        <f t="shared" si="6"/>
        <v>50.1187234</v>
      </c>
      <c r="K30">
        <f t="shared" si="7"/>
        <v>1033.8389462562659</v>
      </c>
      <c r="L30">
        <f t="shared" si="8"/>
        <v>1.0173047220426593E-2</v>
      </c>
      <c r="M30" t="e">
        <f t="shared" si="9"/>
        <v>#N/A</v>
      </c>
    </row>
    <row r="31" spans="1:13" x14ac:dyDescent="0.25">
      <c r="A31">
        <f>data_file!A59</f>
        <v>53.0884444</v>
      </c>
      <c r="B31">
        <f>data_file!B59</f>
        <v>45.730274299999998</v>
      </c>
      <c r="C31">
        <f>data_file!C59</f>
        <v>-7.3942930000000004E-2</v>
      </c>
      <c r="D31">
        <f t="shared" si="0"/>
        <v>60.280782373440744</v>
      </c>
      <c r="E31">
        <f t="shared" si="1"/>
        <v>53.0884444</v>
      </c>
      <c r="F31">
        <f t="shared" si="2"/>
        <v>1032.8544349753768</v>
      </c>
      <c r="G31">
        <f t="shared" si="3"/>
        <v>0.16080362399999998</v>
      </c>
      <c r="H31">
        <f t="shared" si="4"/>
        <v>1032.8503672161637</v>
      </c>
      <c r="I31">
        <f t="shared" si="5"/>
        <v>2.8987565852686501</v>
      </c>
      <c r="J31">
        <f t="shared" si="6"/>
        <v>53.0884444</v>
      </c>
      <c r="K31">
        <f t="shared" si="7"/>
        <v>1032.8503672161637</v>
      </c>
      <c r="L31">
        <f t="shared" si="8"/>
        <v>8.690242190741021E-3</v>
      </c>
      <c r="M31" t="e">
        <f t="shared" si="9"/>
        <v>#N/A</v>
      </c>
    </row>
    <row r="32" spans="1:13" x14ac:dyDescent="0.25">
      <c r="A32">
        <f>data_file!A60</f>
        <v>56.234132500000001</v>
      </c>
      <c r="B32">
        <f>data_file!B60</f>
        <v>45.740419699999997</v>
      </c>
      <c r="C32">
        <f>data_file!C60</f>
        <v>-5.72860631E-2</v>
      </c>
      <c r="D32">
        <f t="shared" si="0"/>
        <v>60.294818973440748</v>
      </c>
      <c r="E32">
        <f t="shared" si="1"/>
        <v>56.234132500000001</v>
      </c>
      <c r="F32">
        <f t="shared" si="2"/>
        <v>1034.5249011961091</v>
      </c>
      <c r="G32">
        <f t="shared" si="3"/>
        <v>0.19657568590000002</v>
      </c>
      <c r="H32">
        <f t="shared" si="4"/>
        <v>1034.5188124921081</v>
      </c>
      <c r="I32">
        <f t="shared" si="5"/>
        <v>3.549337225143137</v>
      </c>
      <c r="J32">
        <f t="shared" si="6"/>
        <v>56.234132500000001</v>
      </c>
      <c r="K32">
        <f t="shared" si="7"/>
        <v>1034.5188124921081</v>
      </c>
      <c r="L32">
        <f t="shared" si="8"/>
        <v>1.0045403724892559E-2</v>
      </c>
      <c r="M32" t="e">
        <f t="shared" si="9"/>
        <v>#N/A</v>
      </c>
    </row>
    <row r="33" spans="1:13" x14ac:dyDescent="0.25">
      <c r="A33">
        <f>data_file!A61</f>
        <v>59.5662144</v>
      </c>
      <c r="B33">
        <f>data_file!B61</f>
        <v>45.727854999999998</v>
      </c>
      <c r="C33">
        <f>data_file!C61</f>
        <v>0.111410498</v>
      </c>
      <c r="D33">
        <f t="shared" si="0"/>
        <v>60.279224173440745</v>
      </c>
      <c r="E33">
        <f t="shared" si="1"/>
        <v>59.5662144</v>
      </c>
      <c r="F33">
        <f t="shared" si="2"/>
        <v>1032.6691632878305</v>
      </c>
      <c r="G33">
        <f t="shared" si="3"/>
        <v>0.38005654099999997</v>
      </c>
      <c r="H33">
        <f t="shared" si="4"/>
        <v>1032.646444728975</v>
      </c>
      <c r="I33">
        <f t="shared" si="5"/>
        <v>6.8498900864138692</v>
      </c>
      <c r="J33">
        <f t="shared" si="6"/>
        <v>59.5662144</v>
      </c>
      <c r="K33">
        <f t="shared" si="7"/>
        <v>1032.646444728975</v>
      </c>
      <c r="L33">
        <f t="shared" si="8"/>
        <v>1.8302218428185649E-2</v>
      </c>
      <c r="M33" t="e">
        <f t="shared" si="9"/>
        <v>#N/A</v>
      </c>
    </row>
    <row r="34" spans="1:13" x14ac:dyDescent="0.25">
      <c r="A34">
        <f>data_file!A62</f>
        <v>63.095734399999998</v>
      </c>
      <c r="B34">
        <f>data_file!B62</f>
        <v>45.747672799999997</v>
      </c>
      <c r="C34">
        <f>data_file!C62</f>
        <v>-5.2959661300000002E-2</v>
      </c>
      <c r="D34">
        <f t="shared" si="0"/>
        <v>60.304910773440746</v>
      </c>
      <c r="E34">
        <f t="shared" si="1"/>
        <v>63.095734399999998</v>
      </c>
      <c r="F34">
        <f t="shared" si="2"/>
        <v>1035.7275742930769</v>
      </c>
      <c r="G34">
        <f t="shared" si="3"/>
        <v>0.24750587569999999</v>
      </c>
      <c r="H34">
        <f t="shared" si="4"/>
        <v>1035.7179106555952</v>
      </c>
      <c r="I34">
        <f t="shared" si="5"/>
        <v>4.4741142396709694</v>
      </c>
      <c r="J34">
        <f t="shared" si="6"/>
        <v>63.095734399999998</v>
      </c>
      <c r="K34">
        <f t="shared" si="7"/>
        <v>1035.7179106555952</v>
      </c>
      <c r="L34">
        <f t="shared" si="8"/>
        <v>1.1285666201889422E-2</v>
      </c>
      <c r="M34" t="e">
        <f t="shared" si="9"/>
        <v>#N/A</v>
      </c>
    </row>
    <row r="35" spans="1:13" x14ac:dyDescent="0.25">
      <c r="A35">
        <f>data_file!A63</f>
        <v>66.834391800000006</v>
      </c>
      <c r="B35">
        <f>data_file!B63</f>
        <v>45.740284600000003</v>
      </c>
      <c r="C35">
        <f>data_file!C63</f>
        <v>-4.2240635499999998E-2</v>
      </c>
      <c r="D35">
        <f t="shared" si="0"/>
        <v>60.298387773440751</v>
      </c>
      <c r="E35">
        <f t="shared" si="1"/>
        <v>66.834391800000006</v>
      </c>
      <c r="F35">
        <f t="shared" si="2"/>
        <v>1034.9500471742183</v>
      </c>
      <c r="G35">
        <f t="shared" si="3"/>
        <v>0.28211663049999997</v>
      </c>
      <c r="H35">
        <f t="shared" si="4"/>
        <v>1034.9375013087258</v>
      </c>
      <c r="I35">
        <f t="shared" si="5"/>
        <v>5.0959327672274108</v>
      </c>
      <c r="J35">
        <f t="shared" si="6"/>
        <v>66.834391800000006</v>
      </c>
      <c r="K35">
        <f t="shared" si="7"/>
        <v>1034.9375013087258</v>
      </c>
      <c r="L35">
        <f t="shared" si="8"/>
        <v>1.2135112892105398E-2</v>
      </c>
      <c r="M35" t="e">
        <f t="shared" si="9"/>
        <v>#N/A</v>
      </c>
    </row>
    <row r="36" spans="1:13" x14ac:dyDescent="0.25">
      <c r="A36">
        <f>data_file!A64</f>
        <v>70.794578400000006</v>
      </c>
      <c r="B36">
        <f>data_file!B64</f>
        <v>45.737896800000001</v>
      </c>
      <c r="C36">
        <f>data_file!C64</f>
        <v>-6.50942762E-3</v>
      </c>
      <c r="D36">
        <f t="shared" si="0"/>
        <v>60.301222773440749</v>
      </c>
      <c r="E36">
        <f t="shared" si="1"/>
        <v>70.794578400000006</v>
      </c>
      <c r="F36">
        <f t="shared" si="2"/>
        <v>1035.2879011405898</v>
      </c>
      <c r="G36">
        <f t="shared" si="3"/>
        <v>0.31379151837999997</v>
      </c>
      <c r="H36">
        <f t="shared" si="4"/>
        <v>1035.2723748684534</v>
      </c>
      <c r="I36">
        <f t="shared" si="5"/>
        <v>5.6699278937182447</v>
      </c>
      <c r="J36">
        <f t="shared" si="6"/>
        <v>70.794578400000006</v>
      </c>
      <c r="K36">
        <f t="shared" si="7"/>
        <v>1035.2723748684534</v>
      </c>
      <c r="L36">
        <f t="shared" si="8"/>
        <v>1.2746697157530882E-2</v>
      </c>
      <c r="M36" t="e">
        <f t="shared" si="9"/>
        <v>#N/A</v>
      </c>
    </row>
    <row r="37" spans="1:13" x14ac:dyDescent="0.25">
      <c r="A37">
        <f>data_file!A65</f>
        <v>74.989420899999999</v>
      </c>
      <c r="B37">
        <f>data_file!B65</f>
        <v>45.7488642</v>
      </c>
      <c r="C37">
        <f>data_file!C65</f>
        <v>-0.118668574</v>
      </c>
      <c r="D37">
        <f t="shared" si="0"/>
        <v>60.315173573440752</v>
      </c>
      <c r="E37">
        <f t="shared" si="1"/>
        <v>74.989420899999999</v>
      </c>
      <c r="F37">
        <f t="shared" si="2"/>
        <v>1036.9520599221671</v>
      </c>
      <c r="G37">
        <f t="shared" si="3"/>
        <v>0.21060209999999999</v>
      </c>
      <c r="H37">
        <f t="shared" si="4"/>
        <v>1036.9450549191929</v>
      </c>
      <c r="I37">
        <f t="shared" si="5"/>
        <v>3.8115161625951348</v>
      </c>
      <c r="J37">
        <f t="shared" si="6"/>
        <v>74.989420899999999</v>
      </c>
      <c r="K37">
        <f t="shared" si="7"/>
        <v>1036.9450549191929</v>
      </c>
      <c r="L37">
        <f t="shared" si="8"/>
        <v>8.0894295578120418E-3</v>
      </c>
      <c r="M37" t="e">
        <f t="shared" si="9"/>
        <v>#N/A</v>
      </c>
    </row>
    <row r="38" spans="1:13" x14ac:dyDescent="0.25">
      <c r="A38">
        <f>data_file!A66</f>
        <v>79.432823499999998</v>
      </c>
      <c r="B38">
        <f>data_file!B66</f>
        <v>45.734845100000001</v>
      </c>
      <c r="C38">
        <f>data_file!C66</f>
        <v>-0.13712421599999999</v>
      </c>
      <c r="D38">
        <f t="shared" si="0"/>
        <v>60.306540873440753</v>
      </c>
      <c r="E38">
        <f t="shared" si="1"/>
        <v>79.432823499999998</v>
      </c>
      <c r="F38">
        <f t="shared" si="2"/>
        <v>1035.921969804225</v>
      </c>
      <c r="G38">
        <f t="shared" si="3"/>
        <v>0.19091845100000002</v>
      </c>
      <c r="H38">
        <f t="shared" si="4"/>
        <v>1035.916218753667</v>
      </c>
      <c r="I38">
        <f t="shared" si="5"/>
        <v>3.4518467768242815</v>
      </c>
      <c r="J38">
        <f t="shared" si="6"/>
        <v>79.432823499999998</v>
      </c>
      <c r="K38">
        <f t="shared" si="7"/>
        <v>1035.916218753667</v>
      </c>
      <c r="L38">
        <f t="shared" si="8"/>
        <v>6.916265255601935E-3</v>
      </c>
      <c r="M38" t="e">
        <f t="shared" si="9"/>
        <v>#N/A</v>
      </c>
    </row>
    <row r="39" spans="1:13" x14ac:dyDescent="0.25">
      <c r="A39">
        <f>data_file!A67</f>
        <v>84.139514199999994</v>
      </c>
      <c r="B39">
        <f>data_file!B67</f>
        <v>45.753651900000001</v>
      </c>
      <c r="C39">
        <f>data_file!C67</f>
        <v>-7.7415180400000005E-2</v>
      </c>
      <c r="D39">
        <f t="shared" si="0"/>
        <v>60.328807173440751</v>
      </c>
      <c r="E39">
        <f t="shared" si="1"/>
        <v>84.139514199999994</v>
      </c>
      <c r="F39">
        <f t="shared" si="2"/>
        <v>1038.5809651016834</v>
      </c>
      <c r="G39">
        <f t="shared" si="3"/>
        <v>0.25126463659999998</v>
      </c>
      <c r="H39">
        <f t="shared" si="4"/>
        <v>1038.5709782835465</v>
      </c>
      <c r="I39">
        <f t="shared" si="5"/>
        <v>4.5545733830375381</v>
      </c>
      <c r="J39">
        <f t="shared" si="6"/>
        <v>84.139514199999994</v>
      </c>
      <c r="K39">
        <f t="shared" si="7"/>
        <v>1038.5709782835465</v>
      </c>
      <c r="L39">
        <f t="shared" si="8"/>
        <v>8.6152490239265102E-3</v>
      </c>
      <c r="M39" t="e">
        <f t="shared" si="9"/>
        <v>#N/A</v>
      </c>
    </row>
    <row r="40" spans="1:13" x14ac:dyDescent="0.25">
      <c r="A40">
        <f>data_file!A68</f>
        <v>89.125093800000002</v>
      </c>
      <c r="B40">
        <f>data_file!B68</f>
        <v>45.743265700000002</v>
      </c>
      <c r="C40">
        <f>data_file!C68</f>
        <v>-0.23299270599999999</v>
      </c>
      <c r="D40">
        <f t="shared" si="0"/>
        <v>60.318030773440753</v>
      </c>
      <c r="E40">
        <f t="shared" si="1"/>
        <v>89.125093800000002</v>
      </c>
      <c r="F40">
        <f t="shared" si="2"/>
        <v>1037.2932186176695</v>
      </c>
      <c r="G40">
        <f t="shared" si="3"/>
        <v>7.2029233000000026E-2</v>
      </c>
      <c r="H40">
        <f t="shared" si="4"/>
        <v>1037.2923989386832</v>
      </c>
      <c r="I40">
        <f t="shared" si="5"/>
        <v>1.3040299981569918</v>
      </c>
      <c r="J40">
        <f t="shared" si="6"/>
        <v>89.125093800000002</v>
      </c>
      <c r="K40">
        <f t="shared" si="7"/>
        <v>1037.2923989386832</v>
      </c>
      <c r="L40">
        <f t="shared" si="8"/>
        <v>2.3286687429752853E-3</v>
      </c>
      <c r="M40" t="e">
        <f t="shared" si="9"/>
        <v>#N/A</v>
      </c>
    </row>
    <row r="41" spans="1:13" x14ac:dyDescent="0.25">
      <c r="A41">
        <f>data_file!A69</f>
        <v>94.406087600000006</v>
      </c>
      <c r="B41">
        <f>data_file!B69</f>
        <v>45.741501300000003</v>
      </c>
      <c r="C41">
        <f>data_file!C69</f>
        <v>-0.17497288</v>
      </c>
      <c r="D41">
        <f t="shared" si="0"/>
        <v>60.320180973440756</v>
      </c>
      <c r="E41">
        <f t="shared" si="1"/>
        <v>94.406087600000006</v>
      </c>
      <c r="F41">
        <f t="shared" si="2"/>
        <v>1037.5500332977656</v>
      </c>
      <c r="G41">
        <f t="shared" si="3"/>
        <v>0.14304903600000002</v>
      </c>
      <c r="H41">
        <f t="shared" si="4"/>
        <v>1037.5467995701645</v>
      </c>
      <c r="I41">
        <f t="shared" si="5"/>
        <v>2.5904242709049883</v>
      </c>
      <c r="J41">
        <f t="shared" si="6"/>
        <v>94.406087600000006</v>
      </c>
      <c r="K41">
        <f t="shared" si="7"/>
        <v>1037.5467995701645</v>
      </c>
      <c r="L41">
        <f t="shared" si="8"/>
        <v>4.3670788388835624E-3</v>
      </c>
      <c r="M41" t="e">
        <f t="shared" si="9"/>
        <v>#N/A</v>
      </c>
    </row>
    <row r="42" spans="1:13" x14ac:dyDescent="0.25">
      <c r="A42">
        <f>data_file!A70</f>
        <v>100</v>
      </c>
      <c r="B42">
        <f>data_file!B70</f>
        <v>45.743343899999999</v>
      </c>
      <c r="C42">
        <f>data_file!C70</f>
        <v>-0.13147537200000001</v>
      </c>
      <c r="D42">
        <f t="shared" si="0"/>
        <v>60.324500573440751</v>
      </c>
      <c r="E42">
        <f t="shared" si="1"/>
        <v>100</v>
      </c>
      <c r="F42">
        <f t="shared" si="2"/>
        <v>1038.0661480451158</v>
      </c>
      <c r="G42">
        <f t="shared" si="3"/>
        <v>0.17349744799999997</v>
      </c>
      <c r="H42">
        <f t="shared" si="4"/>
        <v>1038.0613888268965</v>
      </c>
      <c r="I42">
        <f t="shared" si="5"/>
        <v>3.1433650756493496</v>
      </c>
      <c r="J42">
        <f t="shared" si="6"/>
        <v>100</v>
      </c>
      <c r="K42">
        <f t="shared" si="7"/>
        <v>1038.0613888268965</v>
      </c>
      <c r="L42">
        <f t="shared" si="8"/>
        <v>5.0028208973202353E-3</v>
      </c>
      <c r="M42" t="e">
        <f t="shared" si="9"/>
        <v>#N/A</v>
      </c>
    </row>
    <row r="43" spans="1:13" x14ac:dyDescent="0.25">
      <c r="A43">
        <f>data_file!A71</f>
        <v>105.92537299999999</v>
      </c>
      <c r="B43">
        <f>data_file!B71</f>
        <v>45.746667000000002</v>
      </c>
      <c r="C43">
        <f>data_file!C71</f>
        <v>-0.20958634300000001</v>
      </c>
      <c r="D43">
        <f t="shared" si="0"/>
        <v>60.327960173440751</v>
      </c>
      <c r="E43">
        <f t="shared" si="1"/>
        <v>105.92537299999999</v>
      </c>
      <c r="F43">
        <f t="shared" si="2"/>
        <v>1038.479693358106</v>
      </c>
      <c r="G43">
        <f t="shared" si="3"/>
        <v>9.9927588999999983E-2</v>
      </c>
      <c r="H43">
        <f t="shared" si="4"/>
        <v>1038.4781139532959</v>
      </c>
      <c r="I43">
        <f t="shared" si="5"/>
        <v>1.811175626824838</v>
      </c>
      <c r="J43">
        <f t="shared" si="6"/>
        <v>105.92537299999999</v>
      </c>
      <c r="K43">
        <f t="shared" si="7"/>
        <v>1038.4781139532959</v>
      </c>
      <c r="L43">
        <f t="shared" si="8"/>
        <v>2.721326776132617E-3</v>
      </c>
      <c r="M43" t="e">
        <f t="shared" si="9"/>
        <v>#N/A</v>
      </c>
    </row>
    <row r="44" spans="1:13" x14ac:dyDescent="0.25">
      <c r="A44">
        <f>data_file!A72</f>
        <v>112.20184500000001</v>
      </c>
      <c r="B44">
        <f>data_file!B72</f>
        <v>45.730702299999997</v>
      </c>
      <c r="C44">
        <f>data_file!C72</f>
        <v>-0.199716531</v>
      </c>
      <c r="D44">
        <f t="shared" si="0"/>
        <v>60.313896873440747</v>
      </c>
      <c r="E44">
        <f t="shared" si="1"/>
        <v>112.20184500000001</v>
      </c>
      <c r="F44">
        <f t="shared" si="2"/>
        <v>1036.7996541860268</v>
      </c>
      <c r="G44">
        <f t="shared" si="3"/>
        <v>0.10110805999999997</v>
      </c>
      <c r="H44">
        <f t="shared" si="4"/>
        <v>1036.7980398608297</v>
      </c>
      <c r="I44">
        <f t="shared" si="5"/>
        <v>1.8296067900146564</v>
      </c>
      <c r="J44">
        <f t="shared" si="6"/>
        <v>112.20184500000001</v>
      </c>
      <c r="K44">
        <f t="shared" si="7"/>
        <v>1036.7980398608297</v>
      </c>
      <c r="L44">
        <f t="shared" si="8"/>
        <v>2.5952422132214312E-3</v>
      </c>
      <c r="M44" t="e">
        <f t="shared" si="9"/>
        <v>#N/A</v>
      </c>
    </row>
    <row r="45" spans="1:13" x14ac:dyDescent="0.25">
      <c r="A45">
        <f>data_file!A73</f>
        <v>118.850223</v>
      </c>
      <c r="B45">
        <f>data_file!B73</f>
        <v>45.7530663</v>
      </c>
      <c r="C45">
        <f>data_file!C73</f>
        <v>-5.7300094500000003E-2</v>
      </c>
      <c r="D45">
        <f t="shared" si="0"/>
        <v>60.334045173440749</v>
      </c>
      <c r="E45">
        <f t="shared" si="1"/>
        <v>118.850223</v>
      </c>
      <c r="F45">
        <f t="shared" si="2"/>
        <v>1039.2074671603018</v>
      </c>
      <c r="G45">
        <f t="shared" si="3"/>
        <v>0.24533266850000002</v>
      </c>
      <c r="H45">
        <f t="shared" si="4"/>
        <v>1039.1979405785196</v>
      </c>
      <c r="I45">
        <f t="shared" si="5"/>
        <v>4.4497302270631867</v>
      </c>
      <c r="J45">
        <f t="shared" si="6"/>
        <v>118.850223</v>
      </c>
      <c r="K45">
        <f t="shared" si="7"/>
        <v>1039.1979405785196</v>
      </c>
      <c r="L45">
        <f t="shared" si="8"/>
        <v>5.9587314452285711E-3</v>
      </c>
      <c r="M45" t="e">
        <f t="shared" si="9"/>
        <v>#N/A</v>
      </c>
    </row>
    <row r="46" spans="1:13" x14ac:dyDescent="0.25">
      <c r="A46">
        <f>data_file!A74</f>
        <v>125.89254099999999</v>
      </c>
      <c r="B46">
        <f>data_file!B74</f>
        <v>45.734524999999998</v>
      </c>
      <c r="C46">
        <f>data_file!C74</f>
        <v>-0.20981891799999999</v>
      </c>
      <c r="D46">
        <f t="shared" si="0"/>
        <v>60.32221607344075</v>
      </c>
      <c r="E46">
        <f t="shared" si="1"/>
        <v>125.89254099999999</v>
      </c>
      <c r="F46">
        <f t="shared" si="2"/>
        <v>1037.7931592807033</v>
      </c>
      <c r="G46">
        <f t="shared" si="3"/>
        <v>8.3785075000000014E-2</v>
      </c>
      <c r="H46">
        <f t="shared" si="4"/>
        <v>1037.7920496747165</v>
      </c>
      <c r="I46">
        <f t="shared" si="5"/>
        <v>1.5175907795353629</v>
      </c>
      <c r="J46">
        <f t="shared" si="6"/>
        <v>125.89254099999999</v>
      </c>
      <c r="K46">
        <f t="shared" si="7"/>
        <v>1037.7920496747165</v>
      </c>
      <c r="L46">
        <f t="shared" si="8"/>
        <v>1.918557463652559E-3</v>
      </c>
      <c r="M46" t="e">
        <f t="shared" si="9"/>
        <v>#N/A</v>
      </c>
    </row>
    <row r="47" spans="1:13" x14ac:dyDescent="0.25">
      <c r="A47">
        <f>data_file!A75</f>
        <v>133.35214300000001</v>
      </c>
      <c r="B47">
        <f>data_file!B75</f>
        <v>45.733032700000003</v>
      </c>
      <c r="C47">
        <f>data_file!C75</f>
        <v>-0.22425004300000001</v>
      </c>
      <c r="D47">
        <f t="shared" si="0"/>
        <v>60.321733773440755</v>
      </c>
      <c r="E47">
        <f t="shared" si="1"/>
        <v>133.35214300000001</v>
      </c>
      <c r="F47">
        <f t="shared" si="2"/>
        <v>1037.7355355063435</v>
      </c>
      <c r="G47">
        <f t="shared" si="3"/>
        <v>8.2153758999999993E-2</v>
      </c>
      <c r="H47">
        <f t="shared" si="4"/>
        <v>1037.7344687475461</v>
      </c>
      <c r="I47">
        <f t="shared" si="5"/>
        <v>1.4879603105409833</v>
      </c>
      <c r="J47">
        <f t="shared" si="6"/>
        <v>133.35214300000001</v>
      </c>
      <c r="K47">
        <f t="shared" si="7"/>
        <v>1037.7344687475461</v>
      </c>
      <c r="L47">
        <f t="shared" si="8"/>
        <v>1.7758712625049386E-3</v>
      </c>
      <c r="M47" t="e">
        <f t="shared" si="9"/>
        <v>#N/A</v>
      </c>
    </row>
    <row r="48" spans="1:13" x14ac:dyDescent="0.25">
      <c r="A48">
        <f>data_file!A76</f>
        <v>141.25375399999999</v>
      </c>
      <c r="B48">
        <f>data_file!B76</f>
        <v>45.735062399999997</v>
      </c>
      <c r="C48">
        <f>data_file!C76</f>
        <v>-0.22386926800000001</v>
      </c>
      <c r="D48">
        <f t="shared" si="0"/>
        <v>60.324513973440745</v>
      </c>
      <c r="E48">
        <f t="shared" si="1"/>
        <v>141.25375399999999</v>
      </c>
      <c r="F48">
        <f t="shared" si="2"/>
        <v>1038.0677495042278</v>
      </c>
      <c r="G48">
        <f t="shared" si="3"/>
        <v>8.9450670999999982E-2</v>
      </c>
      <c r="H48">
        <f t="shared" si="4"/>
        <v>1038.0664844254934</v>
      </c>
      <c r="I48">
        <f t="shared" si="5"/>
        <v>1.6206397714633485</v>
      </c>
      <c r="J48">
        <f t="shared" si="6"/>
        <v>141.25375399999999</v>
      </c>
      <c r="K48">
        <f t="shared" si="7"/>
        <v>1038.0664844254934</v>
      </c>
      <c r="L48">
        <f t="shared" si="8"/>
        <v>1.8260246067492941E-3</v>
      </c>
      <c r="M48" t="e">
        <f t="shared" si="9"/>
        <v>#N/A</v>
      </c>
    </row>
    <row r="49" spans="1:13" x14ac:dyDescent="0.25">
      <c r="A49">
        <f>data_file!A77</f>
        <v>149.62356600000001</v>
      </c>
      <c r="B49">
        <f>data_file!B77</f>
        <v>45.732413100000002</v>
      </c>
      <c r="C49">
        <f>data_file!C77</f>
        <v>-0.26478673000000003</v>
      </c>
      <c r="D49">
        <f t="shared" si="0"/>
        <v>60.322081673440749</v>
      </c>
      <c r="E49">
        <f t="shared" si="1"/>
        <v>149.62356600000001</v>
      </c>
      <c r="F49">
        <f t="shared" si="2"/>
        <v>1037.7771012455089</v>
      </c>
      <c r="G49">
        <f t="shared" si="3"/>
        <v>4.4932764999999986E-2</v>
      </c>
      <c r="H49">
        <f t="shared" si="4"/>
        <v>1037.7767821247253</v>
      </c>
      <c r="I49">
        <f t="shared" si="5"/>
        <v>0.81385034341558737</v>
      </c>
      <c r="J49">
        <f t="shared" si="6"/>
        <v>149.62356600000001</v>
      </c>
      <c r="K49">
        <f t="shared" si="7"/>
        <v>1037.7767821247253</v>
      </c>
      <c r="L49">
        <f t="shared" si="8"/>
        <v>8.6569454634991981E-4</v>
      </c>
      <c r="M49" t="e">
        <f t="shared" si="9"/>
        <v>#N/A</v>
      </c>
    </row>
    <row r="50" spans="1:13" x14ac:dyDescent="0.25">
      <c r="A50">
        <f>data_file!A78</f>
        <v>158.48931899999999</v>
      </c>
      <c r="B50">
        <f>data_file!B78</f>
        <v>45.734956400000002</v>
      </c>
      <c r="C50">
        <f>data_file!C78</f>
        <v>-0.29706683299999997</v>
      </c>
      <c r="D50">
        <f t="shared" si="0"/>
        <v>60.326816773440754</v>
      </c>
      <c r="E50">
        <f t="shared" si="1"/>
        <v>158.48931899999999</v>
      </c>
      <c r="F50">
        <f t="shared" si="2"/>
        <v>1038.3429981454697</v>
      </c>
      <c r="G50">
        <f t="shared" si="3"/>
        <v>1.5209739E-2</v>
      </c>
      <c r="H50">
        <f t="shared" si="4"/>
        <v>1038.3429615599609</v>
      </c>
      <c r="I50">
        <f t="shared" si="5"/>
        <v>0.27563855388648195</v>
      </c>
      <c r="J50">
        <f t="shared" si="6"/>
        <v>158.48931899999999</v>
      </c>
      <c r="K50">
        <f t="shared" si="7"/>
        <v>1038.3429615599609</v>
      </c>
      <c r="L50">
        <f t="shared" si="8"/>
        <v>2.7679618181547847E-4</v>
      </c>
      <c r="M50" t="e">
        <f t="shared" si="9"/>
        <v>#N/A</v>
      </c>
    </row>
    <row r="51" spans="1:13" x14ac:dyDescent="0.25">
      <c r="A51">
        <f>data_file!A79</f>
        <v>167.880402</v>
      </c>
      <c r="B51">
        <f>data_file!B79</f>
        <v>45.727912000000003</v>
      </c>
      <c r="C51">
        <f>data_file!C79</f>
        <v>-0.291108017</v>
      </c>
      <c r="D51">
        <f t="shared" si="0"/>
        <v>60.317961973440752</v>
      </c>
      <c r="E51">
        <f t="shared" si="1"/>
        <v>167.880402</v>
      </c>
      <c r="F51">
        <f t="shared" si="2"/>
        <v>1037.2850023619062</v>
      </c>
      <c r="G51">
        <f t="shared" si="3"/>
        <v>3.9785502000000028E-2</v>
      </c>
      <c r="H51">
        <f t="shared" si="4"/>
        <v>1037.2847522856234</v>
      </c>
      <c r="I51">
        <f t="shared" si="5"/>
        <v>0.72027820496179018</v>
      </c>
      <c r="J51">
        <f t="shared" si="6"/>
        <v>167.880402</v>
      </c>
      <c r="K51">
        <f t="shared" si="7"/>
        <v>1037.2847522856234</v>
      </c>
      <c r="L51">
        <f t="shared" si="8"/>
        <v>6.8284228150124529E-4</v>
      </c>
      <c r="M51" t="e">
        <f t="shared" si="9"/>
        <v>#N/A</v>
      </c>
    </row>
    <row r="52" spans="1:13" x14ac:dyDescent="0.25">
      <c r="A52">
        <f>data_file!A80</f>
        <v>177.82794100000001</v>
      </c>
      <c r="B52">
        <f>data_file!B80</f>
        <v>45.719526799999997</v>
      </c>
      <c r="C52">
        <f>data_file!C80</f>
        <v>-8.0470725699999995E-2</v>
      </c>
      <c r="D52">
        <f t="shared" si="0"/>
        <v>60.312009773440749</v>
      </c>
      <c r="E52">
        <f t="shared" si="1"/>
        <v>177.82794100000001</v>
      </c>
      <c r="F52">
        <f t="shared" si="2"/>
        <v>1036.5744231291671</v>
      </c>
      <c r="G52">
        <f t="shared" si="3"/>
        <v>0.25973076630000003</v>
      </c>
      <c r="H52">
        <f t="shared" si="4"/>
        <v>1036.5637725977408</v>
      </c>
      <c r="I52">
        <f t="shared" si="5"/>
        <v>4.6989385508575685</v>
      </c>
      <c r="J52">
        <f t="shared" si="6"/>
        <v>177.82794100000001</v>
      </c>
      <c r="K52">
        <f t="shared" si="7"/>
        <v>1036.5637725977408</v>
      </c>
      <c r="L52">
        <f t="shared" si="8"/>
        <v>4.2055218850790685E-3</v>
      </c>
      <c r="M52" t="e">
        <f t="shared" si="9"/>
        <v>#N/A</v>
      </c>
    </row>
    <row r="53" spans="1:13" x14ac:dyDescent="0.25">
      <c r="A53">
        <f>data_file!A81</f>
        <v>188.36490900000001</v>
      </c>
      <c r="B53">
        <f>data_file!B81</f>
        <v>45.734681299999998</v>
      </c>
      <c r="C53">
        <f>data_file!C81</f>
        <v>-0.23480252200000001</v>
      </c>
      <c r="D53">
        <f t="shared" si="0"/>
        <v>60.329540873440749</v>
      </c>
      <c r="E53">
        <f t="shared" si="1"/>
        <v>188.36490900000001</v>
      </c>
      <c r="F53">
        <f t="shared" si="2"/>
        <v>1038.6686980881984</v>
      </c>
      <c r="G53">
        <f t="shared" si="3"/>
        <v>0.10676890699999997</v>
      </c>
      <c r="H53">
        <f t="shared" si="4"/>
        <v>1038.666894691579</v>
      </c>
      <c r="I53">
        <f t="shared" si="5"/>
        <v>1.9355257645536119</v>
      </c>
      <c r="J53">
        <f t="shared" si="6"/>
        <v>188.36490900000001</v>
      </c>
      <c r="K53">
        <f t="shared" si="7"/>
        <v>1038.666894691579</v>
      </c>
      <c r="L53">
        <f t="shared" si="8"/>
        <v>1.6353815291065032E-3</v>
      </c>
      <c r="M53" t="e">
        <f t="shared" si="9"/>
        <v>#N/A</v>
      </c>
    </row>
    <row r="54" spans="1:13" x14ac:dyDescent="0.25">
      <c r="A54">
        <f>data_file!A82</f>
        <v>199.526231</v>
      </c>
      <c r="B54">
        <f>data_file!B82</f>
        <v>45.736415600000001</v>
      </c>
      <c r="C54">
        <f>data_file!C82</f>
        <v>-0.324330218</v>
      </c>
      <c r="D54">
        <f t="shared" si="0"/>
        <v>60.330939173440754</v>
      </c>
      <c r="E54">
        <f t="shared" si="1"/>
        <v>199.526231</v>
      </c>
      <c r="F54">
        <f t="shared" si="2"/>
        <v>1038.835921874412</v>
      </c>
      <c r="G54">
        <f t="shared" si="3"/>
        <v>3.9930436000000014E-2</v>
      </c>
      <c r="H54">
        <f t="shared" si="4"/>
        <v>1038.8356695961761</v>
      </c>
      <c r="I54">
        <f t="shared" si="5"/>
        <v>0.7239829580392706</v>
      </c>
      <c r="J54">
        <f t="shared" si="6"/>
        <v>199.526231</v>
      </c>
      <c r="K54">
        <f t="shared" si="7"/>
        <v>1038.8356695961761</v>
      </c>
      <c r="L54">
        <f t="shared" si="8"/>
        <v>5.7749532935467605E-4</v>
      </c>
      <c r="M54" t="e">
        <f t="shared" si="9"/>
        <v>#N/A</v>
      </c>
    </row>
    <row r="55" spans="1:13" x14ac:dyDescent="0.25">
      <c r="A55">
        <f>data_file!A83</f>
        <v>211.348904</v>
      </c>
      <c r="B55">
        <f>data_file!B83</f>
        <v>45.733405900000001</v>
      </c>
      <c r="C55">
        <f>data_file!C83</f>
        <v>-0.27857740800000003</v>
      </c>
      <c r="D55">
        <f t="shared" si="0"/>
        <v>60.329653673440752</v>
      </c>
      <c r="E55">
        <f t="shared" si="1"/>
        <v>211.348904</v>
      </c>
      <c r="F55">
        <f t="shared" si="2"/>
        <v>1038.6821869298478</v>
      </c>
      <c r="G55">
        <f t="shared" si="3"/>
        <v>8.8722859999999959E-2</v>
      </c>
      <c r="H55">
        <f t="shared" si="4"/>
        <v>1038.6809416171905</v>
      </c>
      <c r="I55">
        <f t="shared" si="5"/>
        <v>1.6084049856620337</v>
      </c>
      <c r="J55">
        <f t="shared" si="6"/>
        <v>211.348904</v>
      </c>
      <c r="K55">
        <f t="shared" si="7"/>
        <v>1038.6809416171905</v>
      </c>
      <c r="L55">
        <f t="shared" si="8"/>
        <v>1.2111991078116106E-3</v>
      </c>
      <c r="M55" t="e">
        <f t="shared" si="9"/>
        <v>#N/A</v>
      </c>
    </row>
    <row r="56" spans="1:13" x14ac:dyDescent="0.25">
      <c r="A56">
        <f>data_file!A84</f>
        <v>223.87211400000001</v>
      </c>
      <c r="B56">
        <f>data_file!B84</f>
        <v>45.730963600000003</v>
      </c>
      <c r="C56">
        <f>data_file!C84</f>
        <v>-0.25448719400000003</v>
      </c>
      <c r="D56">
        <f t="shared" si="0"/>
        <v>60.329778973440753</v>
      </c>
      <c r="E56">
        <f t="shared" si="1"/>
        <v>223.87211400000001</v>
      </c>
      <c r="F56">
        <f t="shared" si="2"/>
        <v>1038.6971707509854</v>
      </c>
      <c r="G56">
        <f t="shared" si="3"/>
        <v>0.12703217699999997</v>
      </c>
      <c r="H56">
        <f t="shared" si="4"/>
        <v>1038.6946178087285</v>
      </c>
      <c r="I56">
        <f t="shared" si="5"/>
        <v>2.3029245061960544</v>
      </c>
      <c r="J56">
        <f t="shared" si="6"/>
        <v>223.87211400000001</v>
      </c>
      <c r="K56">
        <f t="shared" si="7"/>
        <v>1038.6946178087285</v>
      </c>
      <c r="L56">
        <f t="shared" si="8"/>
        <v>1.6371928248668085E-3</v>
      </c>
      <c r="M56" t="e">
        <f t="shared" si="9"/>
        <v>#N/A</v>
      </c>
    </row>
    <row r="57" spans="1:13" x14ac:dyDescent="0.25">
      <c r="A57">
        <f>data_file!A85</f>
        <v>237.137371</v>
      </c>
      <c r="B57">
        <f>data_file!B85</f>
        <v>45.723173699999997</v>
      </c>
      <c r="C57">
        <f>data_file!C85</f>
        <v>-0.39616216199999998</v>
      </c>
      <c r="D57">
        <f t="shared" si="0"/>
        <v>60.321911673440745</v>
      </c>
      <c r="E57">
        <f t="shared" si="1"/>
        <v>237.137371</v>
      </c>
      <c r="F57">
        <f t="shared" si="2"/>
        <v>1037.7567900985666</v>
      </c>
      <c r="G57">
        <f t="shared" si="3"/>
        <v>2.3952850000000248E-3</v>
      </c>
      <c r="H57">
        <f t="shared" si="4"/>
        <v>1037.7567891917181</v>
      </c>
      <c r="I57">
        <f t="shared" si="5"/>
        <v>4.3384055394161333E-2</v>
      </c>
      <c r="J57">
        <f t="shared" si="6"/>
        <v>237.137371</v>
      </c>
      <c r="K57">
        <f t="shared" si="7"/>
        <v>1037.7567891917181</v>
      </c>
      <c r="L57">
        <f t="shared" si="8"/>
        <v>2.9117244735556178E-5</v>
      </c>
      <c r="M57" t="e">
        <f t="shared" si="9"/>
        <v>#N/A</v>
      </c>
    </row>
    <row r="58" spans="1:13" x14ac:dyDescent="0.25">
      <c r="A58">
        <f>data_file!A86</f>
        <v>251.18864300000001</v>
      </c>
      <c r="B58">
        <f>data_file!B86</f>
        <v>45.727318400000001</v>
      </c>
      <c r="C58">
        <f>data_file!C86</f>
        <v>-0.33803682200000001</v>
      </c>
      <c r="D58">
        <f t="shared" si="0"/>
        <v>60.327026273440751</v>
      </c>
      <c r="E58">
        <f t="shared" si="1"/>
        <v>251.18864300000001</v>
      </c>
      <c r="F58">
        <f t="shared" si="2"/>
        <v>1038.3680428433181</v>
      </c>
      <c r="G58">
        <f t="shared" si="3"/>
        <v>7.7388540999999977E-2</v>
      </c>
      <c r="H58">
        <f t="shared" si="4"/>
        <v>1038.3670956703277</v>
      </c>
      <c r="I58">
        <f t="shared" si="5"/>
        <v>1.4025075512739127</v>
      </c>
      <c r="J58">
        <f t="shared" si="6"/>
        <v>251.18864300000001</v>
      </c>
      <c r="K58">
        <f t="shared" si="7"/>
        <v>1038.3670956703277</v>
      </c>
      <c r="L58">
        <f t="shared" si="8"/>
        <v>8.8863894021256782E-4</v>
      </c>
      <c r="M58" t="e">
        <f t="shared" si="9"/>
        <v>#N/A</v>
      </c>
    </row>
    <row r="59" spans="1:13" x14ac:dyDescent="0.25">
      <c r="A59">
        <f>data_file!A87</f>
        <v>266.07250599999998</v>
      </c>
      <c r="B59">
        <f>data_file!B87</f>
        <v>45.730540099999999</v>
      </c>
      <c r="C59">
        <f>data_file!C87</f>
        <v>-0.353935004</v>
      </c>
      <c r="D59">
        <f t="shared" si="0"/>
        <v>60.332108273440753</v>
      </c>
      <c r="E59">
        <f t="shared" si="1"/>
        <v>266.07250599999998</v>
      </c>
      <c r="F59">
        <f t="shared" si="2"/>
        <v>1038.9757561188185</v>
      </c>
      <c r="G59">
        <f t="shared" si="3"/>
        <v>7.625728100000001E-2</v>
      </c>
      <c r="H59">
        <f t="shared" si="4"/>
        <v>1038.9748358965862</v>
      </c>
      <c r="I59">
        <f t="shared" si="5"/>
        <v>1.3828146412988986</v>
      </c>
      <c r="J59">
        <f t="shared" si="6"/>
        <v>266.07250599999998</v>
      </c>
      <c r="K59">
        <f t="shared" si="7"/>
        <v>1038.9748358965862</v>
      </c>
      <c r="L59">
        <f t="shared" si="8"/>
        <v>8.2714967003229528E-4</v>
      </c>
      <c r="M59" t="e">
        <f t="shared" si="9"/>
        <v>#N/A</v>
      </c>
    </row>
    <row r="60" spans="1:13" x14ac:dyDescent="0.25">
      <c r="A60">
        <f>data_file!A88</f>
        <v>281.83829300000002</v>
      </c>
      <c r="B60">
        <f>data_file!B88</f>
        <v>45.725143299999999</v>
      </c>
      <c r="C60">
        <f>data_file!C88</f>
        <v>-0.394553506</v>
      </c>
      <c r="D60">
        <f t="shared" si="0"/>
        <v>60.329523173440748</v>
      </c>
      <c r="E60">
        <f t="shared" si="1"/>
        <v>281.83829300000002</v>
      </c>
      <c r="F60">
        <f t="shared" si="2"/>
        <v>1038.6665815039446</v>
      </c>
      <c r="G60">
        <f t="shared" si="3"/>
        <v>4.5521010000000028E-2</v>
      </c>
      <c r="H60">
        <f t="shared" si="4"/>
        <v>1038.6662536920905</v>
      </c>
      <c r="I60">
        <f t="shared" si="5"/>
        <v>0.82521168698651193</v>
      </c>
      <c r="J60">
        <f t="shared" si="6"/>
        <v>281.83829300000002</v>
      </c>
      <c r="K60">
        <f t="shared" si="7"/>
        <v>1038.6662536920905</v>
      </c>
      <c r="L60">
        <f t="shared" si="8"/>
        <v>4.6599955486213951E-4</v>
      </c>
      <c r="M60" t="e">
        <f t="shared" si="9"/>
        <v>#N/A</v>
      </c>
    </row>
    <row r="61" spans="1:13" x14ac:dyDescent="0.25">
      <c r="A61">
        <f>data_file!A89</f>
        <v>298.53826199999997</v>
      </c>
      <c r="B61">
        <f>data_file!B89</f>
        <v>45.694143099999998</v>
      </c>
      <c r="C61">
        <f>data_file!C89</f>
        <v>-0.38362144599999998</v>
      </c>
      <c r="D61">
        <f t="shared" si="0"/>
        <v>60.298415673440743</v>
      </c>
      <c r="E61">
        <f t="shared" si="1"/>
        <v>298.53826199999997</v>
      </c>
      <c r="F61">
        <f t="shared" si="2"/>
        <v>1034.953371549025</v>
      </c>
      <c r="G61">
        <f t="shared" si="3"/>
        <v>7.0559798000000007E-2</v>
      </c>
      <c r="H61">
        <f t="shared" si="4"/>
        <v>1034.9525867469802</v>
      </c>
      <c r="I61">
        <f t="shared" si="5"/>
        <v>1.2745455773186918</v>
      </c>
      <c r="J61">
        <f t="shared" si="6"/>
        <v>298.53826199999997</v>
      </c>
      <c r="K61">
        <f t="shared" si="7"/>
        <v>1034.9525867469802</v>
      </c>
      <c r="L61">
        <f t="shared" si="8"/>
        <v>6.7947815957400892E-4</v>
      </c>
      <c r="M61" t="e">
        <f t="shared" si="9"/>
        <v>#N/A</v>
      </c>
    </row>
    <row r="62" spans="1:13" x14ac:dyDescent="0.25">
      <c r="A62">
        <f>data_file!A90</f>
        <v>316.22776599999997</v>
      </c>
      <c r="B62">
        <f>data_file!B90</f>
        <v>45.727590599999999</v>
      </c>
      <c r="C62">
        <f>data_file!C90</f>
        <v>-0.44623516600000002</v>
      </c>
      <c r="D62">
        <f t="shared" si="0"/>
        <v>60.334115373440753</v>
      </c>
      <c r="E62">
        <f t="shared" si="1"/>
        <v>316.22776599999997</v>
      </c>
      <c r="F62">
        <f t="shared" si="2"/>
        <v>1039.2158661455567</v>
      </c>
      <c r="G62">
        <f t="shared" si="3"/>
        <v>3.0386598999999959E-2</v>
      </c>
      <c r="H62">
        <f t="shared" si="4"/>
        <v>1039.2157199969474</v>
      </c>
      <c r="I62">
        <f t="shared" si="5"/>
        <v>0.55114416082728523</v>
      </c>
      <c r="J62">
        <f t="shared" si="6"/>
        <v>316.22776599999997</v>
      </c>
      <c r="K62">
        <f t="shared" si="7"/>
        <v>1039.2157199969474</v>
      </c>
      <c r="L62">
        <f t="shared" si="8"/>
        <v>2.7738651371902936E-4</v>
      </c>
      <c r="M62" t="e">
        <f t="shared" si="9"/>
        <v>#N/A</v>
      </c>
    </row>
    <row r="63" spans="1:13" x14ac:dyDescent="0.25">
      <c r="A63">
        <f>data_file!A91</f>
        <v>334.965439</v>
      </c>
      <c r="B63">
        <f>data_file!B91</f>
        <v>45.724431199999998</v>
      </c>
      <c r="C63">
        <f>data_file!C91</f>
        <v>-0.46420865100000003</v>
      </c>
      <c r="D63">
        <f t="shared" si="0"/>
        <v>60.334563073440748</v>
      </c>
      <c r="E63">
        <f t="shared" si="1"/>
        <v>334.965439</v>
      </c>
      <c r="F63">
        <f t="shared" si="2"/>
        <v>1039.2694322111313</v>
      </c>
      <c r="G63">
        <f t="shared" si="3"/>
        <v>2.2863694999999962E-2</v>
      </c>
      <c r="H63">
        <f t="shared" si="4"/>
        <v>1039.2693494653761</v>
      </c>
      <c r="I63">
        <f t="shared" si="5"/>
        <v>0.41471708548530012</v>
      </c>
      <c r="J63">
        <f t="shared" si="6"/>
        <v>334.965439</v>
      </c>
      <c r="K63">
        <f t="shared" si="7"/>
        <v>1039.2693494653761</v>
      </c>
      <c r="L63">
        <f t="shared" si="8"/>
        <v>1.9704801288365046E-4</v>
      </c>
      <c r="M63" t="e">
        <f t="shared" si="9"/>
        <v>#N/A</v>
      </c>
    </row>
    <row r="64" spans="1:13" x14ac:dyDescent="0.25">
      <c r="A64">
        <f>data_file!A92</f>
        <v>354.81338899999997</v>
      </c>
      <c r="B64">
        <f>data_file!B92</f>
        <v>45.714295700000001</v>
      </c>
      <c r="C64">
        <f>data_file!C92</f>
        <v>-0.44701830999999997</v>
      </c>
      <c r="D64">
        <f t="shared" si="0"/>
        <v>60.327121273440753</v>
      </c>
      <c r="E64">
        <f t="shared" si="1"/>
        <v>354.81338899999997</v>
      </c>
      <c r="F64">
        <f t="shared" si="2"/>
        <v>1038.3793998266135</v>
      </c>
      <c r="G64">
        <f t="shared" si="3"/>
        <v>6.4256330000000028E-2</v>
      </c>
      <c r="H64">
        <f t="shared" si="4"/>
        <v>1038.3787468274995</v>
      </c>
      <c r="I64">
        <f t="shared" si="5"/>
        <v>1.1645261825748154</v>
      </c>
      <c r="J64">
        <f t="shared" si="6"/>
        <v>354.81338899999997</v>
      </c>
      <c r="K64">
        <f t="shared" si="7"/>
        <v>1038.3787468274995</v>
      </c>
      <c r="L64">
        <f t="shared" si="8"/>
        <v>5.2235936991858244E-4</v>
      </c>
      <c r="M64" t="e">
        <f t="shared" si="9"/>
        <v>#N/A</v>
      </c>
    </row>
    <row r="65" spans="1:13" x14ac:dyDescent="0.25">
      <c r="A65">
        <f>data_file!A93</f>
        <v>375.83740399999999</v>
      </c>
      <c r="B65">
        <f>data_file!B93</f>
        <v>45.714846299999998</v>
      </c>
      <c r="C65">
        <f>data_file!C93</f>
        <v>-0.48732334799999999</v>
      </c>
      <c r="D65">
        <f t="shared" si="0"/>
        <v>60.329450773440747</v>
      </c>
      <c r="E65">
        <f t="shared" si="1"/>
        <v>375.83740399999999</v>
      </c>
      <c r="F65">
        <f t="shared" si="2"/>
        <v>1038.6579238821903</v>
      </c>
      <c r="G65">
        <f t="shared" si="3"/>
        <v>4.5752005999999956E-2</v>
      </c>
      <c r="H65">
        <f t="shared" si="4"/>
        <v>1038.657592737698</v>
      </c>
      <c r="I65">
        <f t="shared" si="5"/>
        <v>0.82939230287250132</v>
      </c>
      <c r="J65">
        <f t="shared" si="6"/>
        <v>375.83740399999999</v>
      </c>
      <c r="K65">
        <f t="shared" si="7"/>
        <v>1038.657592737698</v>
      </c>
      <c r="L65">
        <f t="shared" si="8"/>
        <v>3.5122072300320848E-4</v>
      </c>
      <c r="M65" t="e">
        <f t="shared" si="9"/>
        <v>#N/A</v>
      </c>
    </row>
    <row r="66" spans="1:13" x14ac:dyDescent="0.25">
      <c r="A66">
        <f>data_file!A94</f>
        <v>398.10717099999999</v>
      </c>
      <c r="B66">
        <f>data_file!B94</f>
        <v>45.711037400000002</v>
      </c>
      <c r="C66">
        <f>data_file!C94</f>
        <v>-0.47096022599999998</v>
      </c>
      <c r="D66">
        <f t="shared" ref="D66:D129" si="10" xml:space="preserve"> ZdB_measured + cal_dB</f>
        <v>60.330511873440756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1038.7848178782237</v>
      </c>
      <c r="G66">
        <f t="shared" ref="G66:G129" si="13" xml:space="preserve"> IF( Z_phase_measured + cal_phase &lt; -180, Z_phase_measured + cal_phase + 360, Z_phase_measured + cal_phase)</f>
        <v>6.7356383999999991E-2</v>
      </c>
      <c r="H66">
        <f t="shared" ref="H66:H129" si="14" xml:space="preserve"> Z * COS(phase_Z * PI() / 180)</f>
        <v>1038.7841000710216</v>
      </c>
      <c r="I66">
        <f t="shared" ref="I66:I129" si="15" xml:space="preserve"> Z * SIN(phase_Z * PI() / 180)</f>
        <v>1.2211854619082341</v>
      </c>
      <c r="J66">
        <f t="shared" ref="J66:J129" si="16">E66</f>
        <v>398.10717099999999</v>
      </c>
      <c r="K66">
        <f t="shared" ref="K66:K129" si="17" xml:space="preserve"> IF( Real_Z &gt;= 0, Real_Z, NA() )</f>
        <v>1038.7841000710216</v>
      </c>
      <c r="L66">
        <f t="shared" ref="L66:L129" si="18" xml:space="preserve"> IF(X &gt;0, X / (2 * PI() * Frequency), NA() )</f>
        <v>4.8820447571052398E-4</v>
      </c>
      <c r="M66" t="e">
        <f t="shared" ref="M66:M129" si="19" xml:space="preserve"> IF(X &lt;0, -1 / (2 * PI() * Frequency * X), NA() )</f>
        <v>#N/A</v>
      </c>
    </row>
    <row r="67" spans="1:13" x14ac:dyDescent="0.25">
      <c r="A67">
        <f>data_file!A95</f>
        <v>421.69650300000001</v>
      </c>
      <c r="B67">
        <f>data_file!B95</f>
        <v>45.699940499999997</v>
      </c>
      <c r="C67">
        <f>data_file!C95</f>
        <v>-0.41950863799999999</v>
      </c>
      <c r="D67">
        <f t="shared" si="10"/>
        <v>60.318328873440748</v>
      </c>
      <c r="E67">
        <f t="shared" si="11"/>
        <v>421.69650300000001</v>
      </c>
      <c r="F67">
        <f t="shared" si="12"/>
        <v>1037.3288191637951</v>
      </c>
      <c r="G67">
        <f t="shared" si="13"/>
        <v>0.12989228700000005</v>
      </c>
      <c r="H67">
        <f t="shared" si="14"/>
        <v>1037.3261534855719</v>
      </c>
      <c r="I67">
        <f t="shared" si="15"/>
        <v>2.3516722945430235</v>
      </c>
      <c r="J67">
        <f t="shared" si="16"/>
        <v>421.69650300000001</v>
      </c>
      <c r="K67">
        <f t="shared" si="17"/>
        <v>1037.3261534855719</v>
      </c>
      <c r="L67">
        <f t="shared" si="18"/>
        <v>8.8755839222309557E-4</v>
      </c>
      <c r="M67" t="e">
        <f t="shared" si="19"/>
        <v>#N/A</v>
      </c>
    </row>
    <row r="68" spans="1:13" x14ac:dyDescent="0.25">
      <c r="A68">
        <f>data_file!A96</f>
        <v>446.68359199999998</v>
      </c>
      <c r="B68">
        <f>data_file!B96</f>
        <v>45.701672500000001</v>
      </c>
      <c r="C68">
        <f>data_file!C96</f>
        <v>-0.51175095599999998</v>
      </c>
      <c r="D68">
        <f t="shared" si="10"/>
        <v>60.324920273440753</v>
      </c>
      <c r="E68">
        <f t="shared" si="11"/>
        <v>446.68359199999998</v>
      </c>
      <c r="F68">
        <f t="shared" si="12"/>
        <v>1038.1163083518372</v>
      </c>
      <c r="G68">
        <f t="shared" si="13"/>
        <v>5.3520562999999965E-2</v>
      </c>
      <c r="H68">
        <f t="shared" si="14"/>
        <v>1038.115855441672</v>
      </c>
      <c r="I68">
        <f t="shared" si="15"/>
        <v>0.96971472723890939</v>
      </c>
      <c r="J68">
        <f t="shared" si="16"/>
        <v>446.68359199999998</v>
      </c>
      <c r="K68">
        <f t="shared" si="17"/>
        <v>1038.115855441672</v>
      </c>
      <c r="L68">
        <f t="shared" si="18"/>
        <v>3.4551278576868224E-4</v>
      </c>
      <c r="M68" t="e">
        <f t="shared" si="19"/>
        <v>#N/A</v>
      </c>
    </row>
    <row r="69" spans="1:13" x14ac:dyDescent="0.25">
      <c r="A69">
        <f>data_file!A97</f>
        <v>473.15125899999998</v>
      </c>
      <c r="B69">
        <f>data_file!B97</f>
        <v>45.696473599999997</v>
      </c>
      <c r="C69">
        <f>data_file!C97</f>
        <v>-0.57137833900000001</v>
      </c>
      <c r="D69">
        <f t="shared" si="10"/>
        <v>60.323981473440746</v>
      </c>
      <c r="E69">
        <f t="shared" si="11"/>
        <v>473.15125899999998</v>
      </c>
      <c r="F69">
        <f t="shared" si="12"/>
        <v>1038.0041113329175</v>
      </c>
      <c r="G69">
        <f t="shared" si="13"/>
        <v>1.7091626000000026E-2</v>
      </c>
      <c r="H69">
        <f t="shared" si="14"/>
        <v>1038.004065149021</v>
      </c>
      <c r="I69">
        <f t="shared" si="15"/>
        <v>0.30964196569128594</v>
      </c>
      <c r="J69">
        <f t="shared" si="16"/>
        <v>473.15125899999998</v>
      </c>
      <c r="K69">
        <f t="shared" si="17"/>
        <v>1038.004065149021</v>
      </c>
      <c r="L69">
        <f t="shared" si="18"/>
        <v>1.041549578302173E-4</v>
      </c>
      <c r="M69" t="e">
        <f t="shared" si="19"/>
        <v>#N/A</v>
      </c>
    </row>
    <row r="70" spans="1:13" x14ac:dyDescent="0.25">
      <c r="A70">
        <f>data_file!A98</f>
        <v>501.18723399999999</v>
      </c>
      <c r="B70">
        <f>data_file!B98</f>
        <v>45.697273600000003</v>
      </c>
      <c r="C70">
        <f>data_file!C98</f>
        <v>-0.55830668000000006</v>
      </c>
      <c r="D70">
        <f t="shared" si="10"/>
        <v>60.328302373440749</v>
      </c>
      <c r="E70">
        <f t="shared" si="11"/>
        <v>501.18723399999999</v>
      </c>
      <c r="F70">
        <f t="shared" si="12"/>
        <v>1038.5206073883578</v>
      </c>
      <c r="G70">
        <f t="shared" si="13"/>
        <v>4.504874499999989E-2</v>
      </c>
      <c r="H70">
        <f t="shared" si="14"/>
        <v>1038.5202863882125</v>
      </c>
      <c r="I70">
        <f t="shared" si="15"/>
        <v>0.8165356261290232</v>
      </c>
      <c r="J70">
        <f t="shared" si="16"/>
        <v>501.18723399999999</v>
      </c>
      <c r="K70">
        <f t="shared" si="17"/>
        <v>1038.5202863882125</v>
      </c>
      <c r="L70">
        <f t="shared" si="18"/>
        <v>2.5929567294020464E-4</v>
      </c>
      <c r="M70" t="e">
        <f t="shared" si="19"/>
        <v>#N/A</v>
      </c>
    </row>
    <row r="71" spans="1:13" x14ac:dyDescent="0.25">
      <c r="A71">
        <f>data_file!A99</f>
        <v>530.88444400000003</v>
      </c>
      <c r="B71">
        <f>data_file!B99</f>
        <v>45.696411400000002</v>
      </c>
      <c r="C71">
        <f>data_file!C99</f>
        <v>-0.65749084099999999</v>
      </c>
      <c r="D71">
        <f t="shared" si="10"/>
        <v>60.330865373440751</v>
      </c>
      <c r="E71">
        <f t="shared" si="11"/>
        <v>530.88444400000003</v>
      </c>
      <c r="F71">
        <f t="shared" si="12"/>
        <v>1038.8270954019915</v>
      </c>
      <c r="G71">
        <f t="shared" si="13"/>
        <v>-4.3415517000000015E-2</v>
      </c>
      <c r="H71">
        <f t="shared" si="14"/>
        <v>1038.8267971674504</v>
      </c>
      <c r="I71">
        <f t="shared" si="15"/>
        <v>-0.78716463041026463</v>
      </c>
      <c r="J71">
        <f t="shared" si="16"/>
        <v>530.88444400000003</v>
      </c>
      <c r="K71">
        <f t="shared" si="17"/>
        <v>1038.8267971674504</v>
      </c>
      <c r="L71" t="e">
        <f t="shared" si="18"/>
        <v>#N/A</v>
      </c>
      <c r="M71">
        <f t="shared" si="19"/>
        <v>3.8085052629592873E-4</v>
      </c>
    </row>
    <row r="72" spans="1:13" x14ac:dyDescent="0.25">
      <c r="A72">
        <f>data_file!A100</f>
        <v>562.34132499999998</v>
      </c>
      <c r="B72">
        <f>data_file!B100</f>
        <v>45.6873893</v>
      </c>
      <c r="C72">
        <f>data_file!C100</f>
        <v>-0.65256875000000003</v>
      </c>
      <c r="D72">
        <f t="shared" si="10"/>
        <v>60.322404873440746</v>
      </c>
      <c r="E72">
        <f t="shared" si="11"/>
        <v>562.34132499999998</v>
      </c>
      <c r="F72">
        <f t="shared" si="12"/>
        <v>1037.8157174164965</v>
      </c>
      <c r="G72">
        <f t="shared" si="13"/>
        <v>-1.8877138000000016E-2</v>
      </c>
      <c r="H72">
        <f t="shared" si="14"/>
        <v>1037.8156610894109</v>
      </c>
      <c r="I72">
        <f t="shared" si="15"/>
        <v>-0.34192728204938078</v>
      </c>
      <c r="J72">
        <f t="shared" si="16"/>
        <v>562.34132499999998</v>
      </c>
      <c r="K72">
        <f t="shared" si="17"/>
        <v>1037.8156610894109</v>
      </c>
      <c r="L72" t="e">
        <f t="shared" si="18"/>
        <v>#N/A</v>
      </c>
      <c r="M72">
        <f t="shared" si="19"/>
        <v>8.2772558160820135E-4</v>
      </c>
    </row>
    <row r="73" spans="1:13" x14ac:dyDescent="0.25">
      <c r="A73">
        <f>data_file!A101</f>
        <v>595.66214400000001</v>
      </c>
      <c r="B73">
        <f>data_file!B101</f>
        <v>45.688370800000001</v>
      </c>
      <c r="C73">
        <f>data_file!C101</f>
        <v>-0.65156934099999997</v>
      </c>
      <c r="D73">
        <f t="shared" si="10"/>
        <v>60.331596973440753</v>
      </c>
      <c r="E73">
        <f t="shared" si="11"/>
        <v>595.66214400000001</v>
      </c>
      <c r="F73">
        <f t="shared" si="12"/>
        <v>1038.9145980001897</v>
      </c>
      <c r="G73">
        <f t="shared" si="13"/>
        <v>-8.5338709999999152E-3</v>
      </c>
      <c r="H73">
        <f t="shared" si="14"/>
        <v>1038.9145864763625</v>
      </c>
      <c r="I73">
        <f t="shared" si="15"/>
        <v>-0.15474024791904742</v>
      </c>
      <c r="J73">
        <f t="shared" si="16"/>
        <v>595.66214400000001</v>
      </c>
      <c r="K73">
        <f t="shared" si="17"/>
        <v>1038.9145864763625</v>
      </c>
      <c r="L73" t="e">
        <f t="shared" si="18"/>
        <v>#N/A</v>
      </c>
      <c r="M73">
        <f t="shared" si="19"/>
        <v>1.7266998169426177E-3</v>
      </c>
    </row>
    <row r="74" spans="1:13" x14ac:dyDescent="0.25">
      <c r="A74">
        <f>data_file!A102</f>
        <v>630.95734400000003</v>
      </c>
      <c r="B74">
        <f>data_file!B102</f>
        <v>45.6837898</v>
      </c>
      <c r="C74">
        <f>data_file!C102</f>
        <v>-0.58457667199999996</v>
      </c>
      <c r="D74">
        <f t="shared" si="10"/>
        <v>60.329477973440746</v>
      </c>
      <c r="E74">
        <f t="shared" si="11"/>
        <v>630.95734400000003</v>
      </c>
      <c r="F74">
        <f t="shared" si="12"/>
        <v>1038.6611764609054</v>
      </c>
      <c r="G74">
        <f t="shared" si="13"/>
        <v>8.8354742000000042E-2</v>
      </c>
      <c r="H74">
        <f t="shared" si="14"/>
        <v>1038.6599414855864</v>
      </c>
      <c r="I74">
        <f t="shared" si="15"/>
        <v>1.6016991945922956</v>
      </c>
      <c r="J74">
        <f t="shared" si="16"/>
        <v>630.95734400000003</v>
      </c>
      <c r="K74">
        <f t="shared" si="17"/>
        <v>1038.6599414855864</v>
      </c>
      <c r="L74">
        <f t="shared" si="18"/>
        <v>4.0401834860911198E-4</v>
      </c>
      <c r="M74" t="e">
        <f t="shared" si="19"/>
        <v>#N/A</v>
      </c>
    </row>
    <row r="75" spans="1:13" x14ac:dyDescent="0.25">
      <c r="A75">
        <f>data_file!A103</f>
        <v>668.34391800000003</v>
      </c>
      <c r="B75">
        <f>data_file!B103</f>
        <v>45.690448600000003</v>
      </c>
      <c r="C75">
        <f>data_file!C103</f>
        <v>-0.69031561399999997</v>
      </c>
      <c r="D75">
        <f t="shared" si="10"/>
        <v>60.340193573440757</v>
      </c>
      <c r="E75">
        <f t="shared" si="11"/>
        <v>668.34391800000003</v>
      </c>
      <c r="F75">
        <f t="shared" si="12"/>
        <v>1039.9433417127188</v>
      </c>
      <c r="G75">
        <f t="shared" si="13"/>
        <v>-1.0235612999999977E-2</v>
      </c>
      <c r="H75">
        <f t="shared" si="14"/>
        <v>1039.9433251182968</v>
      </c>
      <c r="I75">
        <f t="shared" si="15"/>
        <v>-0.18578083100605428</v>
      </c>
      <c r="J75">
        <f t="shared" si="16"/>
        <v>668.34391800000003</v>
      </c>
      <c r="K75">
        <f t="shared" si="17"/>
        <v>1039.9433251182968</v>
      </c>
      <c r="L75" t="e">
        <f t="shared" si="18"/>
        <v>#N/A</v>
      </c>
      <c r="M75">
        <f t="shared" si="19"/>
        <v>1.2817969391918035E-3</v>
      </c>
    </row>
    <row r="76" spans="1:13" x14ac:dyDescent="0.25">
      <c r="A76">
        <f>data_file!A104</f>
        <v>707.945784</v>
      </c>
      <c r="B76">
        <f>data_file!B104</f>
        <v>45.675842000000003</v>
      </c>
      <c r="C76">
        <f>data_file!C104</f>
        <v>-0.65017051599999998</v>
      </c>
      <c r="D76">
        <f t="shared" si="10"/>
        <v>60.329550073440757</v>
      </c>
      <c r="E76">
        <f t="shared" si="11"/>
        <v>707.945784</v>
      </c>
      <c r="F76">
        <f t="shared" si="12"/>
        <v>1038.6697982353896</v>
      </c>
      <c r="G76">
        <f t="shared" si="13"/>
        <v>4.3015071999999988E-2</v>
      </c>
      <c r="H76">
        <f t="shared" si="14"/>
        <v>1038.669505521365</v>
      </c>
      <c r="I76">
        <f t="shared" si="15"/>
        <v>0.77978609136613575</v>
      </c>
      <c r="J76">
        <f t="shared" si="16"/>
        <v>707.945784</v>
      </c>
      <c r="K76">
        <f t="shared" si="17"/>
        <v>1038.669505521365</v>
      </c>
      <c r="L76">
        <f t="shared" si="18"/>
        <v>1.7530553016928318E-4</v>
      </c>
      <c r="M76" t="e">
        <f t="shared" si="19"/>
        <v>#N/A</v>
      </c>
    </row>
    <row r="77" spans="1:13" x14ac:dyDescent="0.25">
      <c r="A77">
        <f>data_file!A105</f>
        <v>749.89420900000005</v>
      </c>
      <c r="B77">
        <f>data_file!B105</f>
        <v>45.669089900000003</v>
      </c>
      <c r="C77">
        <f>data_file!C105</f>
        <v>-0.70819713900000003</v>
      </c>
      <c r="D77">
        <f t="shared" si="10"/>
        <v>60.328836673440755</v>
      </c>
      <c r="E77">
        <f t="shared" si="11"/>
        <v>749.89420900000005</v>
      </c>
      <c r="F77">
        <f t="shared" si="12"/>
        <v>1038.5844924537193</v>
      </c>
      <c r="G77">
        <f t="shared" si="13"/>
        <v>2.0356049999999959E-3</v>
      </c>
      <c r="H77">
        <f t="shared" si="14"/>
        <v>1038.5844917982481</v>
      </c>
      <c r="I77">
        <f t="shared" si="15"/>
        <v>3.6898839727518958E-2</v>
      </c>
      <c r="J77">
        <f t="shared" si="16"/>
        <v>749.89420900000005</v>
      </c>
      <c r="K77">
        <f t="shared" si="17"/>
        <v>1038.5844917982481</v>
      </c>
      <c r="L77">
        <f t="shared" si="18"/>
        <v>7.8312816214723513E-6</v>
      </c>
      <c r="M77" t="e">
        <f t="shared" si="19"/>
        <v>#N/A</v>
      </c>
    </row>
    <row r="78" spans="1:13" x14ac:dyDescent="0.25">
      <c r="A78">
        <f>data_file!A106</f>
        <v>794.32823499999995</v>
      </c>
      <c r="B78">
        <f>data_file!B106</f>
        <v>45.662258299999998</v>
      </c>
      <c r="C78">
        <f>data_file!C106</f>
        <v>-0.73731955800000004</v>
      </c>
      <c r="D78">
        <f t="shared" si="10"/>
        <v>60.32634397344075</v>
      </c>
      <c r="E78">
        <f t="shared" si="11"/>
        <v>794.32823499999995</v>
      </c>
      <c r="F78">
        <f t="shared" si="12"/>
        <v>1038.2864794434315</v>
      </c>
      <c r="G78">
        <f t="shared" si="13"/>
        <v>-2.7373037000000044E-2</v>
      </c>
      <c r="H78">
        <f t="shared" si="14"/>
        <v>1038.2863609517401</v>
      </c>
      <c r="I78">
        <f t="shared" si="15"/>
        <v>-0.49604095412920085</v>
      </c>
      <c r="J78">
        <f t="shared" si="16"/>
        <v>794.32823499999995</v>
      </c>
      <c r="K78">
        <f t="shared" si="17"/>
        <v>1038.2863609517401</v>
      </c>
      <c r="L78" t="e">
        <f t="shared" si="18"/>
        <v>#N/A</v>
      </c>
      <c r="M78">
        <f t="shared" si="19"/>
        <v>4.0392673333441276E-4</v>
      </c>
    </row>
    <row r="79" spans="1:13" x14ac:dyDescent="0.25">
      <c r="A79">
        <f>data_file!A107</f>
        <v>841.39514199999996</v>
      </c>
      <c r="B79">
        <f>data_file!B107</f>
        <v>45.647925299999997</v>
      </c>
      <c r="C79">
        <f>data_file!C107</f>
        <v>-0.79221169999999996</v>
      </c>
      <c r="D79">
        <f t="shared" si="10"/>
        <v>60.316834773440746</v>
      </c>
      <c r="E79">
        <f t="shared" si="11"/>
        <v>841.39514199999996</v>
      </c>
      <c r="F79">
        <f t="shared" si="12"/>
        <v>1037.150398787699</v>
      </c>
      <c r="G79">
        <f t="shared" si="13"/>
        <v>-7.1287058999999986E-2</v>
      </c>
      <c r="H79">
        <f t="shared" si="14"/>
        <v>1037.149596023829</v>
      </c>
      <c r="I79">
        <f t="shared" si="15"/>
        <v>-1.2904158599990971</v>
      </c>
      <c r="J79">
        <f t="shared" si="16"/>
        <v>841.39514199999996</v>
      </c>
      <c r="K79">
        <f t="shared" si="17"/>
        <v>1037.149596023829</v>
      </c>
      <c r="L79" t="e">
        <f t="shared" si="18"/>
        <v>#N/A</v>
      </c>
      <c r="M79">
        <f t="shared" si="19"/>
        <v>1.4658530645515885E-4</v>
      </c>
    </row>
    <row r="80" spans="1:13" x14ac:dyDescent="0.25">
      <c r="A80">
        <f>data_file!A108</f>
        <v>891.25093800000002</v>
      </c>
      <c r="B80">
        <f>data_file!B108</f>
        <v>45.652660300000001</v>
      </c>
      <c r="C80">
        <f>data_file!C108</f>
        <v>-0.68016221399999999</v>
      </c>
      <c r="D80">
        <f t="shared" si="10"/>
        <v>60.326524173440752</v>
      </c>
      <c r="E80">
        <f t="shared" si="11"/>
        <v>891.25093800000002</v>
      </c>
      <c r="F80">
        <f t="shared" si="12"/>
        <v>1038.3080202610361</v>
      </c>
      <c r="G80">
        <f t="shared" si="13"/>
        <v>4.9981461999999977E-2</v>
      </c>
      <c r="H80">
        <f t="shared" si="14"/>
        <v>1038.3076251957852</v>
      </c>
      <c r="I80">
        <f t="shared" si="15"/>
        <v>0.90575862163011467</v>
      </c>
      <c r="J80">
        <f t="shared" si="16"/>
        <v>891.25093800000002</v>
      </c>
      <c r="K80">
        <f t="shared" si="17"/>
        <v>1038.3076251957852</v>
      </c>
      <c r="L80">
        <f t="shared" si="18"/>
        <v>1.6174564955188239E-4</v>
      </c>
      <c r="M80" t="e">
        <f t="shared" si="19"/>
        <v>#N/A</v>
      </c>
    </row>
    <row r="81" spans="1:13" x14ac:dyDescent="0.25">
      <c r="A81">
        <f>data_file!A109</f>
        <v>944.06087600000001</v>
      </c>
      <c r="B81">
        <f>data_file!B109</f>
        <v>45.656846700000003</v>
      </c>
      <c r="C81">
        <f>data_file!C109</f>
        <v>-0.75162469899999995</v>
      </c>
      <c r="D81">
        <f t="shared" si="10"/>
        <v>60.335317873440751</v>
      </c>
      <c r="E81">
        <f t="shared" si="11"/>
        <v>944.06087600000001</v>
      </c>
      <c r="F81">
        <f t="shared" si="12"/>
        <v>1039.3597481931308</v>
      </c>
      <c r="G81">
        <f t="shared" si="13"/>
        <v>-8.2241719999999185E-3</v>
      </c>
      <c r="H81">
        <f t="shared" si="14"/>
        <v>1039.3597374859535</v>
      </c>
      <c r="I81">
        <f t="shared" si="15"/>
        <v>-0.14918853329698784</v>
      </c>
      <c r="J81">
        <f t="shared" si="16"/>
        <v>944.06087600000001</v>
      </c>
      <c r="K81">
        <f t="shared" si="17"/>
        <v>1039.3597374859535</v>
      </c>
      <c r="L81" t="e">
        <f t="shared" si="18"/>
        <v>#N/A</v>
      </c>
      <c r="M81">
        <f t="shared" si="19"/>
        <v>1.1300162463956072E-3</v>
      </c>
    </row>
    <row r="82" spans="1:13" x14ac:dyDescent="0.25">
      <c r="A82">
        <f>data_file!A110</f>
        <v>1000</v>
      </c>
      <c r="B82">
        <f>data_file!B110</f>
        <v>45.649884700000001</v>
      </c>
      <c r="C82">
        <f>data_file!C110</f>
        <v>-0.78635270999999995</v>
      </c>
      <c r="D82">
        <f t="shared" si="10"/>
        <v>60.33483137344075</v>
      </c>
      <c r="E82">
        <f t="shared" si="11"/>
        <v>1000</v>
      </c>
      <c r="F82">
        <f t="shared" si="12"/>
        <v>1039.3015348864867</v>
      </c>
      <c r="G82">
        <f t="shared" si="13"/>
        <v>-2.8723868999999902E-2</v>
      </c>
      <c r="H82">
        <f t="shared" si="14"/>
        <v>1039.301404283781</v>
      </c>
      <c r="I82">
        <f t="shared" si="15"/>
        <v>-0.52102895087220724</v>
      </c>
      <c r="J82">
        <f t="shared" si="16"/>
        <v>1000</v>
      </c>
      <c r="K82">
        <f t="shared" si="17"/>
        <v>1039.301404283781</v>
      </c>
      <c r="L82" t="e">
        <f t="shared" si="18"/>
        <v>#N/A</v>
      </c>
      <c r="M82">
        <f t="shared" si="19"/>
        <v>3.0546276329840891E-4</v>
      </c>
    </row>
    <row r="83" spans="1:13" x14ac:dyDescent="0.25">
      <c r="A83">
        <f>data_file!A111</f>
        <v>1059.2537299999999</v>
      </c>
      <c r="B83">
        <f>data_file!B111</f>
        <v>45.6408366</v>
      </c>
      <c r="C83">
        <f>data_file!C111</f>
        <v>-0.85677893100000002</v>
      </c>
      <c r="D83">
        <f t="shared" si="10"/>
        <v>60.329484573440752</v>
      </c>
      <c r="E83">
        <f t="shared" si="11"/>
        <v>1059.2537299999999</v>
      </c>
      <c r="F83">
        <f t="shared" si="12"/>
        <v>1038.6619656911002</v>
      </c>
      <c r="G83">
        <f t="shared" si="13"/>
        <v>-0.10784582600000003</v>
      </c>
      <c r="H83">
        <f t="shared" si="14"/>
        <v>1038.6601257432153</v>
      </c>
      <c r="I83">
        <f t="shared" si="15"/>
        <v>-1.9550356489275043</v>
      </c>
      <c r="J83">
        <f t="shared" si="16"/>
        <v>1059.2537299999999</v>
      </c>
      <c r="K83">
        <f t="shared" si="17"/>
        <v>1038.6601257432153</v>
      </c>
      <c r="L83" t="e">
        <f t="shared" si="18"/>
        <v>#N/A</v>
      </c>
      <c r="M83">
        <f t="shared" si="19"/>
        <v>7.6853818209867092E-5</v>
      </c>
    </row>
    <row r="84" spans="1:13" x14ac:dyDescent="0.25">
      <c r="A84">
        <f>data_file!A112</f>
        <v>1122.01845</v>
      </c>
      <c r="B84">
        <f>data_file!B112</f>
        <v>45.635249899999998</v>
      </c>
      <c r="C84">
        <f>data_file!C112</f>
        <v>-0.76683786200000004</v>
      </c>
      <c r="D84">
        <f t="shared" si="10"/>
        <v>60.332500773440749</v>
      </c>
      <c r="E84">
        <f t="shared" si="11"/>
        <v>1122.01845</v>
      </c>
      <c r="F84">
        <f t="shared" si="12"/>
        <v>1039.0227066575931</v>
      </c>
      <c r="G84">
        <f t="shared" si="13"/>
        <v>-1.8695506000000028E-2</v>
      </c>
      <c r="H84">
        <f t="shared" si="14"/>
        <v>1039.0226513449741</v>
      </c>
      <c r="I84">
        <f t="shared" si="15"/>
        <v>-0.33903116541627382</v>
      </c>
      <c r="J84">
        <f t="shared" si="16"/>
        <v>1122.01845</v>
      </c>
      <c r="K84">
        <f t="shared" si="17"/>
        <v>1039.0226513449741</v>
      </c>
      <c r="L84" t="e">
        <f t="shared" si="18"/>
        <v>#N/A</v>
      </c>
      <c r="M84">
        <f t="shared" si="19"/>
        <v>4.1838924368197761E-4</v>
      </c>
    </row>
    <row r="85" spans="1:13" x14ac:dyDescent="0.25">
      <c r="A85">
        <f>data_file!A113</f>
        <v>1188.5022300000001</v>
      </c>
      <c r="B85">
        <f>data_file!B113</f>
        <v>45.631281100000002</v>
      </c>
      <c r="C85">
        <f>data_file!C113</f>
        <v>-0.80481741600000001</v>
      </c>
      <c r="D85">
        <f t="shared" si="10"/>
        <v>60.332350773440751</v>
      </c>
      <c r="E85">
        <f t="shared" si="11"/>
        <v>1188.5022300000001</v>
      </c>
      <c r="F85">
        <f t="shared" si="12"/>
        <v>1039.0047635260603</v>
      </c>
      <c r="G85">
        <f t="shared" si="13"/>
        <v>-3.9615630000000013E-2</v>
      </c>
      <c r="H85">
        <f t="shared" si="14"/>
        <v>1039.0045151696384</v>
      </c>
      <c r="I85">
        <f t="shared" si="15"/>
        <v>-0.71839191909569755</v>
      </c>
      <c r="J85">
        <f t="shared" si="16"/>
        <v>1188.5022300000001</v>
      </c>
      <c r="K85">
        <f t="shared" si="17"/>
        <v>1039.0045151696384</v>
      </c>
      <c r="L85" t="e">
        <f t="shared" si="18"/>
        <v>#N/A</v>
      </c>
      <c r="M85">
        <f t="shared" si="19"/>
        <v>1.8640548708583217E-4</v>
      </c>
    </row>
    <row r="86" spans="1:13" x14ac:dyDescent="0.25">
      <c r="A86">
        <f>data_file!A114</f>
        <v>1258.9254100000001</v>
      </c>
      <c r="B86">
        <f>data_file!B114</f>
        <v>45.623631699999997</v>
      </c>
      <c r="C86">
        <f>data_file!C114</f>
        <v>-0.77991158199999999</v>
      </c>
      <c r="D86">
        <f t="shared" si="10"/>
        <v>60.329809573440748</v>
      </c>
      <c r="E86">
        <f t="shared" si="11"/>
        <v>1258.9254100000001</v>
      </c>
      <c r="F86">
        <f t="shared" si="12"/>
        <v>1038.7008300410214</v>
      </c>
      <c r="G86">
        <f t="shared" si="13"/>
        <v>-1.5527108000000012E-2</v>
      </c>
      <c r="H86">
        <f t="shared" si="14"/>
        <v>1038.7007918996449</v>
      </c>
      <c r="I86">
        <f t="shared" si="15"/>
        <v>-0.28148704681896619</v>
      </c>
      <c r="J86">
        <f t="shared" si="16"/>
        <v>1258.9254100000001</v>
      </c>
      <c r="K86">
        <f t="shared" si="17"/>
        <v>1038.7007918996449</v>
      </c>
      <c r="L86" t="e">
        <f t="shared" si="18"/>
        <v>#N/A</v>
      </c>
      <c r="M86">
        <f t="shared" si="19"/>
        <v>4.49119299103325E-4</v>
      </c>
    </row>
    <row r="87" spans="1:13" x14ac:dyDescent="0.25">
      <c r="A87">
        <f>data_file!A115</f>
        <v>1333.52143</v>
      </c>
      <c r="B87">
        <f>data_file!B115</f>
        <v>45.622032699999998</v>
      </c>
      <c r="C87">
        <f>data_file!C115</f>
        <v>-0.79749149100000005</v>
      </c>
      <c r="D87">
        <f t="shared" si="10"/>
        <v>60.33580427344075</v>
      </c>
      <c r="E87">
        <f t="shared" si="11"/>
        <v>1333.52143</v>
      </c>
      <c r="F87">
        <f t="shared" si="12"/>
        <v>1039.4179527936742</v>
      </c>
      <c r="G87">
        <f t="shared" si="13"/>
        <v>-4.5575421000000005E-2</v>
      </c>
      <c r="H87">
        <f t="shared" si="14"/>
        <v>1039.4176239599822</v>
      </c>
      <c r="I87">
        <f t="shared" si="15"/>
        <v>-0.82679572911884969</v>
      </c>
      <c r="J87">
        <f t="shared" si="16"/>
        <v>1333.52143</v>
      </c>
      <c r="K87">
        <f t="shared" si="17"/>
        <v>1039.4176239599822</v>
      </c>
      <c r="L87" t="e">
        <f t="shared" si="18"/>
        <v>#N/A</v>
      </c>
      <c r="M87">
        <f t="shared" si="19"/>
        <v>1.4435170163742936E-4</v>
      </c>
    </row>
    <row r="88" spans="1:13" x14ac:dyDescent="0.25">
      <c r="A88">
        <f>data_file!A116</f>
        <v>1412.53754</v>
      </c>
      <c r="B88">
        <f>data_file!B116</f>
        <v>45.618957100000003</v>
      </c>
      <c r="C88">
        <f>data_file!C116</f>
        <v>-0.89519051599999999</v>
      </c>
      <c r="D88">
        <f t="shared" si="10"/>
        <v>60.337994073440754</v>
      </c>
      <c r="E88">
        <f t="shared" si="11"/>
        <v>1412.53754</v>
      </c>
      <c r="F88">
        <f t="shared" si="12"/>
        <v>1039.6800335324381</v>
      </c>
      <c r="G88">
        <f t="shared" si="13"/>
        <v>-0.13726404299999995</v>
      </c>
      <c r="H88">
        <f t="shared" si="14"/>
        <v>1039.6770499516049</v>
      </c>
      <c r="I88">
        <f t="shared" si="15"/>
        <v>-2.4907689454445339</v>
      </c>
      <c r="J88">
        <f t="shared" si="16"/>
        <v>1412.53754</v>
      </c>
      <c r="K88">
        <f t="shared" si="17"/>
        <v>1039.6770499516049</v>
      </c>
      <c r="L88" t="e">
        <f t="shared" si="18"/>
        <v>#N/A</v>
      </c>
      <c r="M88">
        <f t="shared" si="19"/>
        <v>4.5236259911067832E-5</v>
      </c>
    </row>
    <row r="89" spans="1:13" x14ac:dyDescent="0.25">
      <c r="A89">
        <f>data_file!A117</f>
        <v>1496.2356600000001</v>
      </c>
      <c r="B89">
        <f>data_file!B117</f>
        <v>45.606917699999997</v>
      </c>
      <c r="C89">
        <f>data_file!C117</f>
        <v>-0.90209258800000003</v>
      </c>
      <c r="D89">
        <f t="shared" si="10"/>
        <v>60.336411273440746</v>
      </c>
      <c r="E89">
        <f t="shared" si="11"/>
        <v>1496.2356600000001</v>
      </c>
      <c r="F89">
        <f t="shared" si="12"/>
        <v>1039.4905934522374</v>
      </c>
      <c r="G89">
        <f t="shared" si="13"/>
        <v>-0.14572022299999998</v>
      </c>
      <c r="H89">
        <f t="shared" si="14"/>
        <v>1039.4872315527614</v>
      </c>
      <c r="I89">
        <f t="shared" si="15"/>
        <v>-2.6437311626195297</v>
      </c>
      <c r="J89">
        <f t="shared" si="16"/>
        <v>1496.2356600000001</v>
      </c>
      <c r="K89">
        <f t="shared" si="17"/>
        <v>1039.4872315527614</v>
      </c>
      <c r="L89" t="e">
        <f t="shared" si="18"/>
        <v>#N/A</v>
      </c>
      <c r="M89">
        <f t="shared" si="19"/>
        <v>4.0234892031683208E-5</v>
      </c>
    </row>
    <row r="90" spans="1:13" x14ac:dyDescent="0.25">
      <c r="A90">
        <f>data_file!A118</f>
        <v>1584.89319</v>
      </c>
      <c r="B90">
        <f>data_file!B118</f>
        <v>45.591216099999997</v>
      </c>
      <c r="C90">
        <f>data_file!C118</f>
        <v>-0.86364098099999997</v>
      </c>
      <c r="D90">
        <f t="shared" si="10"/>
        <v>60.327127773440751</v>
      </c>
      <c r="E90">
        <f t="shared" si="11"/>
        <v>1584.89319</v>
      </c>
      <c r="F90">
        <f t="shared" si="12"/>
        <v>1038.3801768879055</v>
      </c>
      <c r="G90">
        <f t="shared" si="13"/>
        <v>-0.11066337500000001</v>
      </c>
      <c r="H90">
        <f t="shared" si="14"/>
        <v>1038.3782400698926</v>
      </c>
      <c r="I90">
        <f t="shared" si="15"/>
        <v>-2.0055680268094949</v>
      </c>
      <c r="J90">
        <f t="shared" si="16"/>
        <v>1584.89319</v>
      </c>
      <c r="K90">
        <f t="shared" si="17"/>
        <v>1038.3782400698926</v>
      </c>
      <c r="L90" t="e">
        <f t="shared" si="18"/>
        <v>#N/A</v>
      </c>
      <c r="M90">
        <f t="shared" si="19"/>
        <v>5.0070593002944397E-5</v>
      </c>
    </row>
    <row r="91" spans="1:13" x14ac:dyDescent="0.25">
      <c r="A91">
        <f>data_file!A119</f>
        <v>1678.80402</v>
      </c>
      <c r="B91">
        <f>data_file!B119</f>
        <v>45.588051</v>
      </c>
      <c r="C91">
        <f>data_file!C119</f>
        <v>-0.88097437199999995</v>
      </c>
      <c r="D91">
        <f t="shared" si="10"/>
        <v>60.34133057344075</v>
      </c>
      <c r="E91">
        <f t="shared" si="11"/>
        <v>1678.80402</v>
      </c>
      <c r="F91">
        <f t="shared" si="12"/>
        <v>1040.0794812473462</v>
      </c>
      <c r="G91">
        <f t="shared" si="13"/>
        <v>-0.13953344499999998</v>
      </c>
      <c r="H91">
        <f t="shared" si="14"/>
        <v>1040.0763970107412</v>
      </c>
      <c r="I91">
        <f t="shared" si="15"/>
        <v>-2.5329218115917946</v>
      </c>
      <c r="J91">
        <f t="shared" si="16"/>
        <v>1678.80402</v>
      </c>
      <c r="K91">
        <f t="shared" si="17"/>
        <v>1040.0763970107412</v>
      </c>
      <c r="L91" t="e">
        <f t="shared" si="18"/>
        <v>#N/A</v>
      </c>
      <c r="M91">
        <f t="shared" si="19"/>
        <v>3.7428148794596437E-5</v>
      </c>
    </row>
    <row r="92" spans="1:13" x14ac:dyDescent="0.25">
      <c r="A92">
        <f>data_file!A120</f>
        <v>1778.2794100000001</v>
      </c>
      <c r="B92">
        <f>data_file!B120</f>
        <v>45.579884200000002</v>
      </c>
      <c r="C92">
        <f>data_file!C120</f>
        <v>-0.852817245</v>
      </c>
      <c r="D92">
        <f t="shared" si="10"/>
        <v>60.337744773440754</v>
      </c>
      <c r="E92">
        <f t="shared" si="11"/>
        <v>1778.2794100000001</v>
      </c>
      <c r="F92">
        <f t="shared" si="12"/>
        <v>1039.6501933521511</v>
      </c>
      <c r="G92">
        <f t="shared" si="13"/>
        <v>-0.11392470200000004</v>
      </c>
      <c r="H92">
        <f t="shared" si="14"/>
        <v>1039.6481381826914</v>
      </c>
      <c r="I92">
        <f t="shared" si="15"/>
        <v>-2.0671986911352889</v>
      </c>
      <c r="J92">
        <f t="shared" si="16"/>
        <v>1778.2794100000001</v>
      </c>
      <c r="K92">
        <f t="shared" si="17"/>
        <v>1039.6481381826914</v>
      </c>
      <c r="L92" t="e">
        <f t="shared" si="18"/>
        <v>#N/A</v>
      </c>
      <c r="M92">
        <f t="shared" si="19"/>
        <v>4.3295016581931762E-5</v>
      </c>
    </row>
    <row r="93" spans="1:13" x14ac:dyDescent="0.25">
      <c r="A93">
        <f>data_file!A121</f>
        <v>1883.6490899999999</v>
      </c>
      <c r="B93">
        <f>data_file!B121</f>
        <v>45.566839199999997</v>
      </c>
      <c r="C93">
        <f>data_file!C121</f>
        <v>-0.90281228800000002</v>
      </c>
      <c r="D93">
        <f t="shared" si="10"/>
        <v>60.329464873440749</v>
      </c>
      <c r="E93">
        <f t="shared" si="11"/>
        <v>1883.6490899999999</v>
      </c>
      <c r="F93">
        <f t="shared" si="12"/>
        <v>1038.6596099603266</v>
      </c>
      <c r="G93">
        <f t="shared" si="13"/>
        <v>-0.17956691599999997</v>
      </c>
      <c r="H93">
        <f t="shared" si="14"/>
        <v>1038.6545090196187</v>
      </c>
      <c r="I93">
        <f t="shared" si="15"/>
        <v>-3.2551891116445923</v>
      </c>
      <c r="J93">
        <f t="shared" si="16"/>
        <v>1883.6490899999999</v>
      </c>
      <c r="K93">
        <f t="shared" si="17"/>
        <v>1038.6545090196187</v>
      </c>
      <c r="L93" t="e">
        <f t="shared" si="18"/>
        <v>#N/A</v>
      </c>
      <c r="M93">
        <f t="shared" si="19"/>
        <v>2.5956367077052037E-5</v>
      </c>
    </row>
    <row r="94" spans="1:13" x14ac:dyDescent="0.25">
      <c r="A94">
        <f>data_file!A122</f>
        <v>1995.2623100000001</v>
      </c>
      <c r="B94">
        <f>data_file!B122</f>
        <v>45.562420799999998</v>
      </c>
      <c r="C94">
        <f>data_file!C122</f>
        <v>-0.88174292799999998</v>
      </c>
      <c r="D94">
        <f t="shared" si="10"/>
        <v>60.331730073440752</v>
      </c>
      <c r="E94">
        <f t="shared" si="11"/>
        <v>1995.2623100000001</v>
      </c>
      <c r="F94">
        <f t="shared" si="12"/>
        <v>1038.9305181417342</v>
      </c>
      <c r="G94">
        <f t="shared" si="13"/>
        <v>-0.15970884399999996</v>
      </c>
      <c r="H94">
        <f t="shared" si="14"/>
        <v>1038.9264819768985</v>
      </c>
      <c r="I94">
        <f t="shared" si="15"/>
        <v>-2.8959581070083726</v>
      </c>
      <c r="J94">
        <f t="shared" si="16"/>
        <v>1995.2623100000001</v>
      </c>
      <c r="K94">
        <f t="shared" si="17"/>
        <v>1038.9264819768985</v>
      </c>
      <c r="L94" t="e">
        <f t="shared" si="18"/>
        <v>#N/A</v>
      </c>
      <c r="M94">
        <f t="shared" si="19"/>
        <v>2.7544053780315202E-5</v>
      </c>
    </row>
    <row r="95" spans="1:13" x14ac:dyDescent="0.25">
      <c r="A95">
        <f>data_file!A123</f>
        <v>2113.4890399999999</v>
      </c>
      <c r="B95">
        <f>data_file!B123</f>
        <v>45.556393999999997</v>
      </c>
      <c r="C95">
        <f>data_file!C123</f>
        <v>-0.89440110799999994</v>
      </c>
      <c r="D95">
        <f t="shared" si="10"/>
        <v>60.328042073440749</v>
      </c>
      <c r="E95">
        <f t="shared" si="11"/>
        <v>2113.4890399999999</v>
      </c>
      <c r="F95">
        <f t="shared" si="12"/>
        <v>1038.4894853185622</v>
      </c>
      <c r="G95">
        <f t="shared" si="13"/>
        <v>-0.19593784999999997</v>
      </c>
      <c r="H95">
        <f t="shared" si="14"/>
        <v>1038.4834128804619</v>
      </c>
      <c r="I95">
        <f t="shared" si="15"/>
        <v>-3.5513785155412507</v>
      </c>
      <c r="J95">
        <f t="shared" si="16"/>
        <v>2113.4890399999999</v>
      </c>
      <c r="K95">
        <f t="shared" si="17"/>
        <v>1038.4834128804619</v>
      </c>
      <c r="L95" t="e">
        <f t="shared" si="18"/>
        <v>#N/A</v>
      </c>
      <c r="M95">
        <f t="shared" si="19"/>
        <v>2.1204262333207226E-5</v>
      </c>
    </row>
    <row r="96" spans="1:13" x14ac:dyDescent="0.25">
      <c r="A96">
        <f>data_file!A124</f>
        <v>2238.7211400000001</v>
      </c>
      <c r="B96">
        <f>data_file!B124</f>
        <v>45.548602600000002</v>
      </c>
      <c r="C96">
        <f>data_file!C124</f>
        <v>-0.86410888399999997</v>
      </c>
      <c r="D96">
        <f t="shared" si="10"/>
        <v>60.325275573440749</v>
      </c>
      <c r="E96">
        <f t="shared" si="11"/>
        <v>2238.7211400000001</v>
      </c>
      <c r="F96">
        <f t="shared" si="12"/>
        <v>1038.1587738083031</v>
      </c>
      <c r="G96">
        <f t="shared" si="13"/>
        <v>-0.16850352199999996</v>
      </c>
      <c r="H96">
        <f t="shared" si="14"/>
        <v>1038.1542842235888</v>
      </c>
      <c r="I96">
        <f t="shared" si="15"/>
        <v>-3.0531595712317059</v>
      </c>
      <c r="J96">
        <f t="shared" si="16"/>
        <v>2238.7211400000001</v>
      </c>
      <c r="K96">
        <f t="shared" si="17"/>
        <v>1038.1542842235888</v>
      </c>
      <c r="L96" t="e">
        <f t="shared" si="18"/>
        <v>#N/A</v>
      </c>
      <c r="M96">
        <f t="shared" si="19"/>
        <v>2.3284699009271499E-5</v>
      </c>
    </row>
    <row r="97" spans="1:13" x14ac:dyDescent="0.25">
      <c r="A97">
        <f>data_file!A125</f>
        <v>2371.3737099999998</v>
      </c>
      <c r="B97">
        <f>data_file!B125</f>
        <v>45.542482300000003</v>
      </c>
      <c r="C97">
        <f>data_file!C125</f>
        <v>-0.87821532199999996</v>
      </c>
      <c r="D97">
        <f t="shared" si="10"/>
        <v>60.328947973440755</v>
      </c>
      <c r="E97">
        <f t="shared" si="11"/>
        <v>2371.3737099999998</v>
      </c>
      <c r="F97">
        <f t="shared" si="12"/>
        <v>1038.5978008423176</v>
      </c>
      <c r="G97">
        <f t="shared" si="13"/>
        <v>-0.19831545499999992</v>
      </c>
      <c r="H97">
        <f t="shared" si="14"/>
        <v>1038.5915794895745</v>
      </c>
      <c r="I97">
        <f t="shared" si="15"/>
        <v>-3.5948474027722006</v>
      </c>
      <c r="J97">
        <f t="shared" si="16"/>
        <v>2371.3737099999998</v>
      </c>
      <c r="K97">
        <f t="shared" si="17"/>
        <v>1038.5915794895745</v>
      </c>
      <c r="L97" t="e">
        <f t="shared" si="18"/>
        <v>#N/A</v>
      </c>
      <c r="M97">
        <f t="shared" si="19"/>
        <v>1.8669800234270345E-5</v>
      </c>
    </row>
    <row r="98" spans="1:13" x14ac:dyDescent="0.25">
      <c r="A98">
        <f>data_file!A126</f>
        <v>2511.88643</v>
      </c>
      <c r="B98">
        <f>data_file!B126</f>
        <v>45.536980900000003</v>
      </c>
      <c r="C98">
        <f>data_file!C126</f>
        <v>-0.848281532</v>
      </c>
      <c r="D98">
        <f t="shared" si="10"/>
        <v>60.327206373440752</v>
      </c>
      <c r="E98">
        <f t="shared" si="11"/>
        <v>2511.88643</v>
      </c>
      <c r="F98">
        <f t="shared" si="12"/>
        <v>1038.3895733981763</v>
      </c>
      <c r="G98">
        <f t="shared" si="13"/>
        <v>-0.19210170900000001</v>
      </c>
      <c r="H98">
        <f t="shared" si="14"/>
        <v>1038.3837369704979</v>
      </c>
      <c r="I98">
        <f t="shared" si="15"/>
        <v>-3.4815136406799465</v>
      </c>
      <c r="J98">
        <f t="shared" si="16"/>
        <v>2511.88643</v>
      </c>
      <c r="K98">
        <f t="shared" si="17"/>
        <v>1038.3837369704979</v>
      </c>
      <c r="L98" t="e">
        <f t="shared" si="18"/>
        <v>#N/A</v>
      </c>
      <c r="M98">
        <f t="shared" si="19"/>
        <v>1.8199188815937267E-5</v>
      </c>
    </row>
    <row r="99" spans="1:13" x14ac:dyDescent="0.25">
      <c r="A99">
        <f>data_file!A127</f>
        <v>2660.7250600000002</v>
      </c>
      <c r="B99">
        <f>data_file!B127</f>
        <v>45.534601500000001</v>
      </c>
      <c r="C99">
        <f>data_file!C127</f>
        <v>-0.83480849999999995</v>
      </c>
      <c r="D99">
        <f t="shared" si="10"/>
        <v>60.330304173440751</v>
      </c>
      <c r="E99">
        <f t="shared" si="11"/>
        <v>2660.7250600000002</v>
      </c>
      <c r="F99">
        <f t="shared" si="12"/>
        <v>1038.7599783930268</v>
      </c>
      <c r="G99">
        <f t="shared" si="13"/>
        <v>-0.19880513399999999</v>
      </c>
      <c r="H99">
        <f t="shared" si="14"/>
        <v>1038.7537253026801</v>
      </c>
      <c r="I99">
        <f t="shared" si="15"/>
        <v>-3.604286460031306</v>
      </c>
      <c r="J99">
        <f t="shared" si="16"/>
        <v>2660.7250600000002</v>
      </c>
      <c r="K99">
        <f t="shared" si="17"/>
        <v>1038.7537253026801</v>
      </c>
      <c r="L99" t="e">
        <f t="shared" si="18"/>
        <v>#N/A</v>
      </c>
      <c r="M99">
        <f t="shared" si="19"/>
        <v>1.6595900839216434E-5</v>
      </c>
    </row>
    <row r="100" spans="1:13" x14ac:dyDescent="0.25">
      <c r="A100">
        <f>data_file!A128</f>
        <v>2818.3829300000002</v>
      </c>
      <c r="B100">
        <f>data_file!B128</f>
        <v>45.533444099999997</v>
      </c>
      <c r="C100">
        <f>data_file!C128</f>
        <v>-0.77311155099999995</v>
      </c>
      <c r="D100">
        <f t="shared" si="10"/>
        <v>60.335298073440747</v>
      </c>
      <c r="E100">
        <f t="shared" si="11"/>
        <v>2818.3829300000002</v>
      </c>
      <c r="F100">
        <f t="shared" si="12"/>
        <v>1039.3573789137108</v>
      </c>
      <c r="G100">
        <f t="shared" si="13"/>
        <v>-0.16498400399999991</v>
      </c>
      <c r="H100">
        <f t="shared" si="14"/>
        <v>1039.3530699481632</v>
      </c>
      <c r="I100">
        <f t="shared" si="15"/>
        <v>-2.992840073862344</v>
      </c>
      <c r="J100">
        <f t="shared" si="16"/>
        <v>2818.3829300000002</v>
      </c>
      <c r="K100">
        <f t="shared" si="17"/>
        <v>1039.3530699481632</v>
      </c>
      <c r="L100" t="e">
        <f t="shared" si="18"/>
        <v>#N/A</v>
      </c>
      <c r="M100">
        <f t="shared" si="19"/>
        <v>1.8868467209532794E-5</v>
      </c>
    </row>
    <row r="101" spans="1:13" x14ac:dyDescent="0.25">
      <c r="A101">
        <f>data_file!A129</f>
        <v>2985.3826199999999</v>
      </c>
      <c r="B101">
        <f>data_file!B129</f>
        <v>45.525216299999997</v>
      </c>
      <c r="C101">
        <f>data_file!C129</f>
        <v>-0.80584923500000005</v>
      </c>
      <c r="D101">
        <f t="shared" si="10"/>
        <v>60.330391973440747</v>
      </c>
      <c r="E101">
        <f t="shared" si="11"/>
        <v>2985.3826199999999</v>
      </c>
      <c r="F101">
        <f t="shared" si="12"/>
        <v>1038.7704785940257</v>
      </c>
      <c r="G101">
        <f t="shared" si="13"/>
        <v>-0.20734598400000004</v>
      </c>
      <c r="H101">
        <f t="shared" si="14"/>
        <v>1038.7636766176311</v>
      </c>
      <c r="I101">
        <f t="shared" si="15"/>
        <v>-3.7591672326234047</v>
      </c>
      <c r="J101">
        <f t="shared" si="16"/>
        <v>2985.3826199999999</v>
      </c>
      <c r="K101">
        <f t="shared" si="17"/>
        <v>1038.7636766176311</v>
      </c>
      <c r="L101" t="e">
        <f t="shared" si="18"/>
        <v>#N/A</v>
      </c>
      <c r="M101">
        <f t="shared" si="19"/>
        <v>1.4181706236673308E-5</v>
      </c>
    </row>
    <row r="102" spans="1:13" x14ac:dyDescent="0.25">
      <c r="A102">
        <f>data_file!A130</f>
        <v>3162.2776600000002</v>
      </c>
      <c r="B102">
        <f>data_file!B130</f>
        <v>45.509382500000001</v>
      </c>
      <c r="C102">
        <f>data_file!C130</f>
        <v>-0.79317835599999997</v>
      </c>
      <c r="D102">
        <f t="shared" si="10"/>
        <v>60.320997573440749</v>
      </c>
      <c r="E102">
        <f t="shared" si="11"/>
        <v>3162.2776600000002</v>
      </c>
      <c r="F102">
        <f t="shared" si="12"/>
        <v>1037.6475826820295</v>
      </c>
      <c r="G102">
        <f t="shared" si="13"/>
        <v>-0.21583505400000003</v>
      </c>
      <c r="H102">
        <f t="shared" si="14"/>
        <v>1037.6402203048101</v>
      </c>
      <c r="I102">
        <f t="shared" si="15"/>
        <v>-3.9088427499864364</v>
      </c>
      <c r="J102">
        <f t="shared" si="16"/>
        <v>3162.2776600000002</v>
      </c>
      <c r="K102">
        <f t="shared" si="17"/>
        <v>1037.6402203048101</v>
      </c>
      <c r="L102" t="e">
        <f t="shared" si="18"/>
        <v>#N/A</v>
      </c>
      <c r="M102">
        <f t="shared" si="19"/>
        <v>1.2875732109546111E-5</v>
      </c>
    </row>
    <row r="103" spans="1:13" x14ac:dyDescent="0.25">
      <c r="A103">
        <f>data_file!A131</f>
        <v>3349.6543900000001</v>
      </c>
      <c r="B103">
        <f>data_file!B131</f>
        <v>45.509405000000001</v>
      </c>
      <c r="C103">
        <f>data_file!C131</f>
        <v>-0.781196746</v>
      </c>
      <c r="D103">
        <f t="shared" si="10"/>
        <v>60.323550273440752</v>
      </c>
      <c r="E103">
        <f t="shared" si="11"/>
        <v>3349.6543900000001</v>
      </c>
      <c r="F103">
        <f t="shared" si="12"/>
        <v>1037.9525822113562</v>
      </c>
      <c r="G103">
        <f t="shared" si="13"/>
        <v>-0.24406496300000002</v>
      </c>
      <c r="H103">
        <f t="shared" si="14"/>
        <v>1037.943165213467</v>
      </c>
      <c r="I103">
        <f t="shared" si="15"/>
        <v>-4.4213918478082057</v>
      </c>
      <c r="J103">
        <f t="shared" si="16"/>
        <v>3349.6543900000001</v>
      </c>
      <c r="K103">
        <f t="shared" si="17"/>
        <v>1037.943165213467</v>
      </c>
      <c r="L103" t="e">
        <f t="shared" si="18"/>
        <v>#N/A</v>
      </c>
      <c r="M103">
        <f t="shared" si="19"/>
        <v>1.0746353578247833E-5</v>
      </c>
    </row>
    <row r="104" spans="1:13" x14ac:dyDescent="0.25">
      <c r="A104">
        <f>data_file!A132</f>
        <v>3548.1338900000001</v>
      </c>
      <c r="B104">
        <f>data_file!B132</f>
        <v>45.5045371</v>
      </c>
      <c r="C104">
        <f>data_file!C132</f>
        <v>-0.74230737700000005</v>
      </c>
      <c r="D104">
        <f t="shared" si="10"/>
        <v>60.325052973440748</v>
      </c>
      <c r="E104">
        <f t="shared" si="11"/>
        <v>3548.1338900000001</v>
      </c>
      <c r="F104">
        <f t="shared" si="12"/>
        <v>1038.1321684527795</v>
      </c>
      <c r="G104">
        <f t="shared" si="13"/>
        <v>-0.22596946500000004</v>
      </c>
      <c r="H104">
        <f t="shared" si="14"/>
        <v>1038.1240946833993</v>
      </c>
      <c r="I104">
        <f t="shared" si="15"/>
        <v>-4.0942904443581911</v>
      </c>
      <c r="J104">
        <f t="shared" si="16"/>
        <v>3548.1338900000001</v>
      </c>
      <c r="K104">
        <f t="shared" si="17"/>
        <v>1038.1240946833993</v>
      </c>
      <c r="L104" t="e">
        <f t="shared" si="18"/>
        <v>#N/A</v>
      </c>
      <c r="M104">
        <f t="shared" si="19"/>
        <v>1.0955734123600193E-5</v>
      </c>
    </row>
    <row r="105" spans="1:13" x14ac:dyDescent="0.25">
      <c r="A105">
        <f>data_file!A133</f>
        <v>3758.3740400000002</v>
      </c>
      <c r="B105">
        <f>data_file!B133</f>
        <v>45.5090614</v>
      </c>
      <c r="C105">
        <f>data_file!C133</f>
        <v>-0.76604079700000005</v>
      </c>
      <c r="D105">
        <f t="shared" si="10"/>
        <v>60.326680173440749</v>
      </c>
      <c r="E105">
        <f t="shared" si="11"/>
        <v>3758.3740400000002</v>
      </c>
      <c r="F105">
        <f t="shared" si="12"/>
        <v>1038.3266686105394</v>
      </c>
      <c r="G105">
        <f t="shared" si="13"/>
        <v>-0.28437838500000007</v>
      </c>
      <c r="H105">
        <f t="shared" si="14"/>
        <v>1038.3138791854162</v>
      </c>
      <c r="I105">
        <f t="shared" si="15"/>
        <v>-5.1535462347296583</v>
      </c>
      <c r="J105">
        <f t="shared" si="16"/>
        <v>3758.3740400000002</v>
      </c>
      <c r="K105">
        <f t="shared" si="17"/>
        <v>1038.3138791854162</v>
      </c>
      <c r="L105" t="e">
        <f t="shared" si="18"/>
        <v>#N/A</v>
      </c>
      <c r="M105">
        <f t="shared" si="19"/>
        <v>8.2170126455200455E-6</v>
      </c>
    </row>
    <row r="106" spans="1:13" x14ac:dyDescent="0.25">
      <c r="A106">
        <f>data_file!A134</f>
        <v>3981.0717100000002</v>
      </c>
      <c r="B106">
        <f>data_file!B134</f>
        <v>45.485025800000003</v>
      </c>
      <c r="C106">
        <f>data_file!C134</f>
        <v>-0.65424108999999997</v>
      </c>
      <c r="D106">
        <f t="shared" si="10"/>
        <v>60.309640773440755</v>
      </c>
      <c r="E106">
        <f t="shared" si="11"/>
        <v>3981.0717100000002</v>
      </c>
      <c r="F106">
        <f t="shared" si="12"/>
        <v>1036.2917451234139</v>
      </c>
      <c r="G106">
        <f t="shared" si="13"/>
        <v>-0.19599523999999996</v>
      </c>
      <c r="H106">
        <f t="shared" si="14"/>
        <v>1036.2856819861156</v>
      </c>
      <c r="I106">
        <f t="shared" si="15"/>
        <v>-3.5449007746478478</v>
      </c>
      <c r="J106">
        <f t="shared" si="16"/>
        <v>3981.0717100000002</v>
      </c>
      <c r="K106">
        <f t="shared" si="17"/>
        <v>1036.2856819861156</v>
      </c>
      <c r="L106" t="e">
        <f t="shared" si="18"/>
        <v>#N/A</v>
      </c>
      <c r="M106">
        <f t="shared" si="19"/>
        <v>1.1277583408566564E-5</v>
      </c>
    </row>
    <row r="107" spans="1:13" x14ac:dyDescent="0.25">
      <c r="A107">
        <f>data_file!A135</f>
        <v>4216.9650300000003</v>
      </c>
      <c r="B107">
        <f>data_file!B135</f>
        <v>45.487534199999999</v>
      </c>
      <c r="C107">
        <f>data_file!C135</f>
        <v>-0.65301014999999996</v>
      </c>
      <c r="D107">
        <f t="shared" si="10"/>
        <v>60.313111373440748</v>
      </c>
      <c r="E107">
        <f t="shared" si="11"/>
        <v>4216.9650300000003</v>
      </c>
      <c r="F107">
        <f t="shared" si="12"/>
        <v>1036.705896454994</v>
      </c>
      <c r="G107">
        <f t="shared" si="13"/>
        <v>-0.21665713899999994</v>
      </c>
      <c r="H107">
        <f t="shared" si="14"/>
        <v>1036.6984846190403</v>
      </c>
      <c r="I107">
        <f t="shared" si="15"/>
        <v>-3.9201700394547379</v>
      </c>
      <c r="J107">
        <f t="shared" si="16"/>
        <v>4216.9650300000003</v>
      </c>
      <c r="K107">
        <f t="shared" si="17"/>
        <v>1036.6984846190403</v>
      </c>
      <c r="L107" t="e">
        <f t="shared" si="18"/>
        <v>#N/A</v>
      </c>
      <c r="M107">
        <f t="shared" si="19"/>
        <v>9.6275376771736036E-6</v>
      </c>
    </row>
    <row r="108" spans="1:13" x14ac:dyDescent="0.25">
      <c r="A108">
        <f>data_file!A136</f>
        <v>4466.8359200000004</v>
      </c>
      <c r="B108">
        <f>data_file!B136</f>
        <v>45.483092900000003</v>
      </c>
      <c r="C108">
        <f>data_file!C136</f>
        <v>-0.60855904100000002</v>
      </c>
      <c r="D108">
        <f t="shared" si="10"/>
        <v>60.310388073440748</v>
      </c>
      <c r="E108">
        <f t="shared" si="11"/>
        <v>4466.8359200000004</v>
      </c>
      <c r="F108">
        <f t="shared" si="12"/>
        <v>1036.3809074508704</v>
      </c>
      <c r="G108">
        <f t="shared" si="13"/>
        <v>-0.21378791800000002</v>
      </c>
      <c r="H108">
        <f t="shared" si="14"/>
        <v>1036.3736928891183</v>
      </c>
      <c r="I108">
        <f t="shared" si="15"/>
        <v>-3.8670422885045435</v>
      </c>
      <c r="J108">
        <f t="shared" si="16"/>
        <v>4466.8359200000004</v>
      </c>
      <c r="K108">
        <f t="shared" si="17"/>
        <v>1036.3736928891183</v>
      </c>
      <c r="L108" t="e">
        <f t="shared" si="18"/>
        <v>#N/A</v>
      </c>
      <c r="M108">
        <f t="shared" si="19"/>
        <v>9.2138515419668257E-6</v>
      </c>
    </row>
    <row r="109" spans="1:13" x14ac:dyDescent="0.25">
      <c r="A109">
        <f>data_file!A137</f>
        <v>4731.5125900000003</v>
      </c>
      <c r="B109">
        <f>data_file!B137</f>
        <v>45.478375700000001</v>
      </c>
      <c r="C109">
        <f>data_file!C137</f>
        <v>-0.62764603500000005</v>
      </c>
      <c r="D109">
        <f t="shared" si="10"/>
        <v>60.310299873440755</v>
      </c>
      <c r="E109">
        <f t="shared" si="11"/>
        <v>4731.5125900000003</v>
      </c>
      <c r="F109">
        <f t="shared" si="12"/>
        <v>1036.3703836777456</v>
      </c>
      <c r="G109">
        <f t="shared" si="13"/>
        <v>-0.26723797400000004</v>
      </c>
      <c r="H109">
        <f t="shared" si="14"/>
        <v>1036.3591107872824</v>
      </c>
      <c r="I109">
        <f t="shared" si="15"/>
        <v>-4.8338031146292089</v>
      </c>
      <c r="J109">
        <f t="shared" si="16"/>
        <v>4731.5125900000003</v>
      </c>
      <c r="K109">
        <f t="shared" si="17"/>
        <v>1036.3591107872824</v>
      </c>
      <c r="L109" t="e">
        <f t="shared" si="18"/>
        <v>#N/A</v>
      </c>
      <c r="M109">
        <f t="shared" si="19"/>
        <v>6.9587490399671402E-6</v>
      </c>
    </row>
    <row r="110" spans="1:13" x14ac:dyDescent="0.25">
      <c r="A110">
        <f>data_file!A138</f>
        <v>5011.8723399999999</v>
      </c>
      <c r="B110">
        <f>data_file!B138</f>
        <v>45.463111599999998</v>
      </c>
      <c r="C110">
        <f>data_file!C138</f>
        <v>-0.59302235800000003</v>
      </c>
      <c r="D110">
        <f t="shared" si="10"/>
        <v>60.297885573440752</v>
      </c>
      <c r="E110">
        <f t="shared" si="11"/>
        <v>5011.8723399999999</v>
      </c>
      <c r="F110">
        <f t="shared" si="12"/>
        <v>1034.8902102536319</v>
      </c>
      <c r="G110">
        <f t="shared" si="13"/>
        <v>-0.26765308600000004</v>
      </c>
      <c r="H110">
        <f t="shared" si="14"/>
        <v>1034.8789184650389</v>
      </c>
      <c r="I110">
        <f t="shared" si="15"/>
        <v>-4.8343971121684639</v>
      </c>
      <c r="J110">
        <f t="shared" si="16"/>
        <v>5011.8723399999999</v>
      </c>
      <c r="K110">
        <f t="shared" si="17"/>
        <v>1034.8789184650389</v>
      </c>
      <c r="L110" t="e">
        <f t="shared" si="18"/>
        <v>#N/A</v>
      </c>
      <c r="M110">
        <f t="shared" si="19"/>
        <v>6.5686755264023625E-6</v>
      </c>
    </row>
    <row r="111" spans="1:13" x14ac:dyDescent="0.25">
      <c r="A111">
        <f>data_file!A139</f>
        <v>5308.8444399999998</v>
      </c>
      <c r="B111">
        <f>data_file!B139</f>
        <v>45.470638700000002</v>
      </c>
      <c r="C111">
        <f>data_file!C139</f>
        <v>-0.57064860299999998</v>
      </c>
      <c r="D111">
        <f t="shared" si="10"/>
        <v>60.310819373440751</v>
      </c>
      <c r="E111">
        <f t="shared" si="11"/>
        <v>5308.8444399999998</v>
      </c>
      <c r="F111">
        <f t="shared" si="12"/>
        <v>1036.432370479059</v>
      </c>
      <c r="G111">
        <f t="shared" si="13"/>
        <v>-0.27894009199999997</v>
      </c>
      <c r="H111">
        <f t="shared" si="14"/>
        <v>1036.4200879802693</v>
      </c>
      <c r="I111">
        <f t="shared" si="15"/>
        <v>-5.0457712802245753</v>
      </c>
      <c r="J111">
        <f t="shared" si="16"/>
        <v>5308.8444399999998</v>
      </c>
      <c r="K111">
        <f t="shared" si="17"/>
        <v>1036.4200879802693</v>
      </c>
      <c r="L111" t="e">
        <f t="shared" si="18"/>
        <v>#N/A</v>
      </c>
      <c r="M111">
        <f t="shared" si="19"/>
        <v>5.9414517052771858E-6</v>
      </c>
    </row>
    <row r="112" spans="1:13" x14ac:dyDescent="0.25">
      <c r="A112">
        <f>data_file!A140</f>
        <v>5623.4132499999996</v>
      </c>
      <c r="B112">
        <f>data_file!B140</f>
        <v>45.475178800000002</v>
      </c>
      <c r="C112">
        <f>data_file!C140</f>
        <v>-0.53233105400000003</v>
      </c>
      <c r="D112">
        <f t="shared" si="10"/>
        <v>60.312881073440749</v>
      </c>
      <c r="E112">
        <f t="shared" si="11"/>
        <v>5623.4132499999996</v>
      </c>
      <c r="F112">
        <f t="shared" si="12"/>
        <v>1036.6784093221002</v>
      </c>
      <c r="G112">
        <f t="shared" si="13"/>
        <v>-0.27812294100000001</v>
      </c>
      <c r="H112">
        <f t="shared" si="14"/>
        <v>1036.6661957818844</v>
      </c>
      <c r="I112">
        <f t="shared" si="15"/>
        <v>-5.0321841893532024</v>
      </c>
      <c r="J112">
        <f t="shared" si="16"/>
        <v>5623.4132499999996</v>
      </c>
      <c r="K112">
        <f t="shared" si="17"/>
        <v>1036.6661957818844</v>
      </c>
      <c r="L112" t="e">
        <f t="shared" si="18"/>
        <v>#N/A</v>
      </c>
      <c r="M112">
        <f t="shared" si="19"/>
        <v>5.6242368671805835E-6</v>
      </c>
    </row>
    <row r="113" spans="1:13" x14ac:dyDescent="0.25">
      <c r="A113">
        <f>data_file!A141</f>
        <v>5956.6214399999999</v>
      </c>
      <c r="B113">
        <f>data_file!B141</f>
        <v>45.470472700000002</v>
      </c>
      <c r="C113">
        <f>data_file!C141</f>
        <v>-0.51011558899999998</v>
      </c>
      <c r="D113">
        <f t="shared" si="10"/>
        <v>60.311913873440751</v>
      </c>
      <c r="E113">
        <f t="shared" si="11"/>
        <v>5956.6214399999999</v>
      </c>
      <c r="F113">
        <f t="shared" si="12"/>
        <v>1036.5629784824409</v>
      </c>
      <c r="G113">
        <f t="shared" si="13"/>
        <v>-0.28880747699999998</v>
      </c>
      <c r="H113">
        <f t="shared" si="14"/>
        <v>1036.5498099802962</v>
      </c>
      <c r="I113">
        <f t="shared" si="15"/>
        <v>-5.2249201143526545</v>
      </c>
      <c r="J113">
        <f t="shared" si="16"/>
        <v>5956.6214399999999</v>
      </c>
      <c r="K113">
        <f t="shared" si="17"/>
        <v>1036.5498099802962</v>
      </c>
      <c r="L113" t="e">
        <f t="shared" si="18"/>
        <v>#N/A</v>
      </c>
      <c r="M113">
        <f t="shared" si="19"/>
        <v>5.1137615869286491E-6</v>
      </c>
    </row>
    <row r="114" spans="1:13" x14ac:dyDescent="0.25">
      <c r="A114">
        <f>data_file!A142</f>
        <v>6309.5734400000001</v>
      </c>
      <c r="B114">
        <f>data_file!B142</f>
        <v>45.461105199999999</v>
      </c>
      <c r="C114">
        <f>data_file!C142</f>
        <v>-0.46342324200000001</v>
      </c>
      <c r="D114">
        <f t="shared" si="10"/>
        <v>60.302746173440752</v>
      </c>
      <c r="E114">
        <f t="shared" si="11"/>
        <v>6309.5734400000001</v>
      </c>
      <c r="F114">
        <f t="shared" si="12"/>
        <v>1035.469494042364</v>
      </c>
      <c r="G114">
        <f t="shared" si="13"/>
        <v>-0.28332040200000003</v>
      </c>
      <c r="H114">
        <f t="shared" si="14"/>
        <v>1035.4568345333619</v>
      </c>
      <c r="I114">
        <f t="shared" si="15"/>
        <v>-5.1202451600668688</v>
      </c>
      <c r="J114">
        <f t="shared" si="16"/>
        <v>6309.5734400000001</v>
      </c>
      <c r="K114">
        <f t="shared" si="17"/>
        <v>1035.4568345333619</v>
      </c>
      <c r="L114" t="e">
        <f t="shared" si="18"/>
        <v>#N/A</v>
      </c>
      <c r="M114">
        <f t="shared" si="19"/>
        <v>4.9263966501470774E-6</v>
      </c>
    </row>
    <row r="115" spans="1:13" x14ac:dyDescent="0.25">
      <c r="A115">
        <f>data_file!A143</f>
        <v>6683.4391800000003</v>
      </c>
      <c r="B115">
        <f>data_file!B143</f>
        <v>45.459422500000002</v>
      </c>
      <c r="C115">
        <f>data_file!C143</f>
        <v>-0.43779129300000003</v>
      </c>
      <c r="D115">
        <f t="shared" si="10"/>
        <v>60.300940373440753</v>
      </c>
      <c r="E115">
        <f t="shared" si="11"/>
        <v>6683.4391800000003</v>
      </c>
      <c r="F115">
        <f t="shared" si="12"/>
        <v>1035.2542418883145</v>
      </c>
      <c r="G115">
        <f t="shared" si="13"/>
        <v>-0.302137404</v>
      </c>
      <c r="H115">
        <f t="shared" si="14"/>
        <v>1035.2398479466399</v>
      </c>
      <c r="I115">
        <f t="shared" si="15"/>
        <v>-5.4591731211540759</v>
      </c>
      <c r="J115">
        <f t="shared" si="16"/>
        <v>6683.4391800000003</v>
      </c>
      <c r="K115">
        <f t="shared" si="17"/>
        <v>1035.2398479466399</v>
      </c>
      <c r="L115" t="e">
        <f t="shared" si="18"/>
        <v>#N/A</v>
      </c>
      <c r="M115">
        <f t="shared" si="19"/>
        <v>4.3620763668642999E-6</v>
      </c>
    </row>
    <row r="116" spans="1:13" x14ac:dyDescent="0.25">
      <c r="A116">
        <f>data_file!A144</f>
        <v>7079.45784</v>
      </c>
      <c r="B116">
        <f>data_file!B144</f>
        <v>45.4637283</v>
      </c>
      <c r="C116">
        <f>data_file!C144</f>
        <v>-0.46735938900000001</v>
      </c>
      <c r="D116">
        <f t="shared" si="10"/>
        <v>60.30557207344075</v>
      </c>
      <c r="E116">
        <f t="shared" si="11"/>
        <v>7079.45784</v>
      </c>
      <c r="F116">
        <f t="shared" si="12"/>
        <v>1035.806432389084</v>
      </c>
      <c r="G116">
        <f t="shared" si="13"/>
        <v>-0.36293046200000001</v>
      </c>
      <c r="H116">
        <f t="shared" si="14"/>
        <v>1035.7856522364034</v>
      </c>
      <c r="I116">
        <f t="shared" si="15"/>
        <v>-6.5610974547181282</v>
      </c>
      <c r="J116">
        <f t="shared" si="16"/>
        <v>7079.45784</v>
      </c>
      <c r="K116">
        <f t="shared" si="17"/>
        <v>1035.7856522364034</v>
      </c>
      <c r="L116" t="e">
        <f t="shared" si="18"/>
        <v>#N/A</v>
      </c>
      <c r="M116">
        <f t="shared" si="19"/>
        <v>3.4264440393263975E-6</v>
      </c>
    </row>
    <row r="117" spans="1:13" x14ac:dyDescent="0.25">
      <c r="A117">
        <f>data_file!A145</f>
        <v>7498.9420899999996</v>
      </c>
      <c r="B117">
        <f>data_file!B145</f>
        <v>45.4772155</v>
      </c>
      <c r="C117">
        <f>data_file!C145</f>
        <v>-0.42730193799999999</v>
      </c>
      <c r="D117">
        <f t="shared" si="10"/>
        <v>60.281129073440752</v>
      </c>
      <c r="E117">
        <f t="shared" si="11"/>
        <v>7498.9420899999996</v>
      </c>
      <c r="F117">
        <f t="shared" si="12"/>
        <v>1032.8956625058074</v>
      </c>
      <c r="G117">
        <f t="shared" si="13"/>
        <v>-0.34198350789999998</v>
      </c>
      <c r="H117">
        <f t="shared" si="14"/>
        <v>1032.877263674844</v>
      </c>
      <c r="I117">
        <f t="shared" si="15"/>
        <v>-6.1650471918215537</v>
      </c>
      <c r="J117">
        <f t="shared" si="16"/>
        <v>7498.9420899999996</v>
      </c>
      <c r="K117">
        <f t="shared" si="17"/>
        <v>1032.877263674844</v>
      </c>
      <c r="L117" t="e">
        <f t="shared" si="18"/>
        <v>#N/A</v>
      </c>
      <c r="M117">
        <f t="shared" si="19"/>
        <v>3.4425775040849371E-6</v>
      </c>
    </row>
    <row r="118" spans="1:13" x14ac:dyDescent="0.25">
      <c r="A118">
        <f>data_file!A146</f>
        <v>7943.2823500000004</v>
      </c>
      <c r="B118">
        <f>data_file!B146</f>
        <v>45.466643099999999</v>
      </c>
      <c r="C118">
        <f>data_file!C146</f>
        <v>-0.43541796500000002</v>
      </c>
      <c r="D118">
        <f t="shared" si="10"/>
        <v>60.274330373440748</v>
      </c>
      <c r="E118">
        <f t="shared" si="11"/>
        <v>7943.2823500000004</v>
      </c>
      <c r="F118">
        <f t="shared" si="12"/>
        <v>1032.0875011715548</v>
      </c>
      <c r="G118">
        <f t="shared" si="13"/>
        <v>-0.38264546150000001</v>
      </c>
      <c r="H118">
        <f t="shared" si="14"/>
        <v>1032.0644850163642</v>
      </c>
      <c r="I118">
        <f t="shared" si="15"/>
        <v>-6.8926658450272038</v>
      </c>
      <c r="J118">
        <f t="shared" si="16"/>
        <v>7943.2823500000004</v>
      </c>
      <c r="K118">
        <f t="shared" si="17"/>
        <v>1032.0644850163642</v>
      </c>
      <c r="L118" t="e">
        <f t="shared" si="18"/>
        <v>#N/A</v>
      </c>
      <c r="M118">
        <f t="shared" si="19"/>
        <v>2.906918842526633E-6</v>
      </c>
    </row>
    <row r="119" spans="1:13" x14ac:dyDescent="0.25">
      <c r="A119">
        <f>data_file!A147</f>
        <v>8413.9514199999994</v>
      </c>
      <c r="B119">
        <f>data_file!B147</f>
        <v>45.462949899999998</v>
      </c>
      <c r="C119">
        <f>data_file!C147</f>
        <v>-0.31370811199999998</v>
      </c>
      <c r="D119">
        <f t="shared" si="10"/>
        <v>60.267967473440748</v>
      </c>
      <c r="E119">
        <f t="shared" si="11"/>
        <v>8413.9514199999994</v>
      </c>
      <c r="F119">
        <f t="shared" si="12"/>
        <v>1031.3317162089188</v>
      </c>
      <c r="G119">
        <f t="shared" si="13"/>
        <v>-0.29055679819999997</v>
      </c>
      <c r="H119">
        <f t="shared" si="14"/>
        <v>1031.3184549649543</v>
      </c>
      <c r="I119">
        <f t="shared" si="15"/>
        <v>-5.2300389227224588</v>
      </c>
      <c r="J119">
        <f t="shared" si="16"/>
        <v>8413.9514199999994</v>
      </c>
      <c r="K119">
        <f t="shared" si="17"/>
        <v>1031.3184549649543</v>
      </c>
      <c r="L119" t="e">
        <f t="shared" si="18"/>
        <v>#N/A</v>
      </c>
      <c r="M119">
        <f t="shared" si="19"/>
        <v>3.6167226876793728E-6</v>
      </c>
    </row>
    <row r="120" spans="1:13" x14ac:dyDescent="0.25">
      <c r="A120">
        <f>data_file!A148</f>
        <v>8912.5093799999995</v>
      </c>
      <c r="B120">
        <f>data_file!B148</f>
        <v>45.466867800000003</v>
      </c>
      <c r="C120">
        <f>data_file!C148</f>
        <v>-0.35218612999999999</v>
      </c>
      <c r="D120">
        <f t="shared" si="10"/>
        <v>60.27083387344075</v>
      </c>
      <c r="E120">
        <f t="shared" si="11"/>
        <v>8912.5093799999995</v>
      </c>
      <c r="F120">
        <f t="shared" si="12"/>
        <v>1031.672118538713</v>
      </c>
      <c r="G120">
        <f t="shared" si="13"/>
        <v>-0.3693979208</v>
      </c>
      <c r="H120">
        <f t="shared" si="14"/>
        <v>1031.6506771049812</v>
      </c>
      <c r="I120">
        <f t="shared" si="15"/>
        <v>-6.6513606871255133</v>
      </c>
      <c r="J120">
        <f t="shared" si="16"/>
        <v>8912.5093799999995</v>
      </c>
      <c r="K120">
        <f t="shared" si="17"/>
        <v>1031.6506771049812</v>
      </c>
      <c r="L120" t="e">
        <f t="shared" si="18"/>
        <v>#N/A</v>
      </c>
      <c r="M120">
        <f t="shared" si="19"/>
        <v>2.6847857403814465E-6</v>
      </c>
    </row>
    <row r="121" spans="1:13" x14ac:dyDescent="0.25">
      <c r="A121">
        <f>data_file!A149</f>
        <v>9440.6087599999992</v>
      </c>
      <c r="B121">
        <f>data_file!B149</f>
        <v>45.459904199999997</v>
      </c>
      <c r="C121">
        <f>data_file!C149</f>
        <v>-0.34581913600000003</v>
      </c>
      <c r="D121">
        <f t="shared" si="10"/>
        <v>60.262650273440748</v>
      </c>
      <c r="E121">
        <f t="shared" si="11"/>
        <v>9440.6087599999992</v>
      </c>
      <c r="F121">
        <f t="shared" si="12"/>
        <v>1030.7005639519516</v>
      </c>
      <c r="G121">
        <f t="shared" si="13"/>
        <v>-0.39742907930000004</v>
      </c>
      <c r="H121">
        <f t="shared" si="14"/>
        <v>1030.6757683421667</v>
      </c>
      <c r="I121">
        <f t="shared" si="15"/>
        <v>-7.1493414490415343</v>
      </c>
      <c r="J121">
        <f t="shared" si="16"/>
        <v>9440.6087599999992</v>
      </c>
      <c r="K121">
        <f t="shared" si="17"/>
        <v>1030.6757683421667</v>
      </c>
      <c r="L121" t="e">
        <f t="shared" si="18"/>
        <v>#N/A</v>
      </c>
      <c r="M121">
        <f t="shared" si="19"/>
        <v>2.35805587973602E-6</v>
      </c>
    </row>
    <row r="122" spans="1:13" x14ac:dyDescent="0.25">
      <c r="A122">
        <f>data_file!A150</f>
        <v>10000</v>
      </c>
      <c r="B122">
        <f>data_file!B150</f>
        <v>45.468890999999999</v>
      </c>
      <c r="C122">
        <f>data_file!C150</f>
        <v>-0.366084409</v>
      </c>
      <c r="D122">
        <f t="shared" si="10"/>
        <v>60.268572473440749</v>
      </c>
      <c r="E122">
        <f t="shared" si="11"/>
        <v>10000</v>
      </c>
      <c r="F122">
        <f t="shared" si="12"/>
        <v>1031.4035542640938</v>
      </c>
      <c r="G122">
        <f t="shared" si="13"/>
        <v>-0.45617446379999999</v>
      </c>
      <c r="H122">
        <f t="shared" si="14"/>
        <v>1031.3708644079411</v>
      </c>
      <c r="I122">
        <f t="shared" si="15"/>
        <v>-8.2116867342856459</v>
      </c>
      <c r="J122">
        <f t="shared" si="16"/>
        <v>10000</v>
      </c>
      <c r="K122">
        <f t="shared" si="17"/>
        <v>1031.3708644079411</v>
      </c>
      <c r="L122" t="e">
        <f t="shared" si="18"/>
        <v>#N/A</v>
      </c>
      <c r="M122">
        <f t="shared" si="19"/>
        <v>1.9381516641080271E-6</v>
      </c>
    </row>
    <row r="123" spans="1:13" x14ac:dyDescent="0.25">
      <c r="A123">
        <f>data_file!A151</f>
        <v>10592.5373</v>
      </c>
      <c r="B123">
        <f>data_file!B151</f>
        <v>45.466958499999997</v>
      </c>
      <c r="C123">
        <f>data_file!C151</f>
        <v>-0.32204148399999999</v>
      </c>
      <c r="D123">
        <f t="shared" si="10"/>
        <v>60.267305273440748</v>
      </c>
      <c r="E123">
        <f t="shared" si="11"/>
        <v>10592.5373</v>
      </c>
      <c r="F123">
        <f t="shared" si="12"/>
        <v>1031.2530919276887</v>
      </c>
      <c r="G123">
        <f t="shared" si="13"/>
        <v>-0.441357204</v>
      </c>
      <c r="H123">
        <f t="shared" si="14"/>
        <v>1031.2224956710518</v>
      </c>
      <c r="I123">
        <f t="shared" si="15"/>
        <v>-7.943804654302193</v>
      </c>
      <c r="J123">
        <f t="shared" si="16"/>
        <v>10592.5373</v>
      </c>
      <c r="K123">
        <f t="shared" si="17"/>
        <v>1031.2224956710518</v>
      </c>
      <c r="L123" t="e">
        <f t="shared" si="18"/>
        <v>#N/A</v>
      </c>
      <c r="M123">
        <f t="shared" si="19"/>
        <v>1.891435664585618E-6</v>
      </c>
    </row>
    <row r="124" spans="1:13" x14ac:dyDescent="0.25">
      <c r="A124">
        <f>data_file!A152</f>
        <v>11220.184499999999</v>
      </c>
      <c r="B124">
        <f>data_file!B152</f>
        <v>45.471723500000003</v>
      </c>
      <c r="C124">
        <f>data_file!C152</f>
        <v>-0.25013382099999998</v>
      </c>
      <c r="D124">
        <f t="shared" si="10"/>
        <v>60.272036773440753</v>
      </c>
      <c r="E124">
        <f t="shared" si="11"/>
        <v>11220.184499999999</v>
      </c>
      <c r="F124">
        <f t="shared" si="12"/>
        <v>1031.8150036523143</v>
      </c>
      <c r="G124">
        <f t="shared" si="13"/>
        <v>-0.39125809499999997</v>
      </c>
      <c r="H124">
        <f t="shared" si="14"/>
        <v>1031.790946093143</v>
      </c>
      <c r="I124">
        <f t="shared" si="15"/>
        <v>-7.0459436729153433</v>
      </c>
      <c r="J124">
        <f t="shared" si="16"/>
        <v>11220.184499999999</v>
      </c>
      <c r="K124">
        <f t="shared" si="17"/>
        <v>1031.790946093143</v>
      </c>
      <c r="L124" t="e">
        <f t="shared" si="18"/>
        <v>#N/A</v>
      </c>
      <c r="M124">
        <f t="shared" si="19"/>
        <v>2.013172393477897E-6</v>
      </c>
    </row>
    <row r="125" spans="1:13" x14ac:dyDescent="0.25">
      <c r="A125">
        <f>data_file!A153</f>
        <v>11885.022300000001</v>
      </c>
      <c r="B125">
        <f>data_file!B153</f>
        <v>45.463429300000001</v>
      </c>
      <c r="C125">
        <f>data_file!C153</f>
        <v>-0.223748102</v>
      </c>
      <c r="D125">
        <f t="shared" si="10"/>
        <v>60.25992767344075</v>
      </c>
      <c r="E125">
        <f t="shared" si="11"/>
        <v>11885.022300000001</v>
      </c>
      <c r="F125">
        <f t="shared" si="12"/>
        <v>1030.3775405522081</v>
      </c>
      <c r="G125">
        <f t="shared" si="13"/>
        <v>-0.37579104600000002</v>
      </c>
      <c r="H125">
        <f t="shared" si="14"/>
        <v>1030.3553783750506</v>
      </c>
      <c r="I125">
        <f t="shared" si="15"/>
        <v>-6.7579825409429839</v>
      </c>
      <c r="J125">
        <f t="shared" si="16"/>
        <v>11885.022300000001</v>
      </c>
      <c r="K125">
        <f t="shared" si="17"/>
        <v>1030.3553783750506</v>
      </c>
      <c r="L125" t="e">
        <f t="shared" si="18"/>
        <v>#N/A</v>
      </c>
      <c r="M125">
        <f t="shared" si="19"/>
        <v>1.9815410114817138E-6</v>
      </c>
    </row>
    <row r="126" spans="1:13" x14ac:dyDescent="0.25">
      <c r="A126">
        <f>data_file!A154</f>
        <v>12589.2541</v>
      </c>
      <c r="B126">
        <f>data_file!B154</f>
        <v>45.466318700000002</v>
      </c>
      <c r="C126">
        <f>data_file!C154</f>
        <v>-0.24442280799999999</v>
      </c>
      <c r="D126">
        <f t="shared" si="10"/>
        <v>60.260614073440749</v>
      </c>
      <c r="E126">
        <f t="shared" si="11"/>
        <v>12589.2541</v>
      </c>
      <c r="F126">
        <f t="shared" si="12"/>
        <v>1030.4589690666382</v>
      </c>
      <c r="G126">
        <f t="shared" si="13"/>
        <v>-0.43010131600000001</v>
      </c>
      <c r="H126">
        <f t="shared" si="14"/>
        <v>1030.4299358639137</v>
      </c>
      <c r="I126">
        <f t="shared" si="15"/>
        <v>-7.7352572917577236</v>
      </c>
      <c r="J126">
        <f t="shared" si="16"/>
        <v>12589.2541</v>
      </c>
      <c r="K126">
        <f t="shared" si="17"/>
        <v>1030.4299358639137</v>
      </c>
      <c r="L126" t="e">
        <f t="shared" si="18"/>
        <v>#N/A</v>
      </c>
      <c r="M126">
        <f t="shared" si="19"/>
        <v>1.634351132815022E-6</v>
      </c>
    </row>
    <row r="127" spans="1:13" x14ac:dyDescent="0.25">
      <c r="A127">
        <f>data_file!A155</f>
        <v>13335.2143</v>
      </c>
      <c r="B127">
        <f>data_file!B155</f>
        <v>45.482238700000003</v>
      </c>
      <c r="C127">
        <f>data_file!C155</f>
        <v>-0.19503733400000001</v>
      </c>
      <c r="D127">
        <f t="shared" si="10"/>
        <v>60.269499273440758</v>
      </c>
      <c r="E127">
        <f t="shared" si="11"/>
        <v>13335.2143</v>
      </c>
      <c r="F127">
        <f t="shared" si="12"/>
        <v>1031.5136127444721</v>
      </c>
      <c r="G127">
        <f t="shared" si="13"/>
        <v>-0.40519091900000004</v>
      </c>
      <c r="H127">
        <f t="shared" si="14"/>
        <v>1031.4878188273387</v>
      </c>
      <c r="I127">
        <f t="shared" si="15"/>
        <v>-7.2947164422010156</v>
      </c>
      <c r="J127">
        <f t="shared" si="16"/>
        <v>13335.2143</v>
      </c>
      <c r="K127">
        <f t="shared" si="17"/>
        <v>1031.4878188273387</v>
      </c>
      <c r="L127" t="e">
        <f t="shared" si="18"/>
        <v>#N/A</v>
      </c>
      <c r="M127">
        <f t="shared" si="19"/>
        <v>1.6361070557096816E-6</v>
      </c>
    </row>
    <row r="128" spans="1:13" x14ac:dyDescent="0.25">
      <c r="A128">
        <f>data_file!A156</f>
        <v>14125.375400000001</v>
      </c>
      <c r="B128">
        <f>data_file!B156</f>
        <v>45.462356999999997</v>
      </c>
      <c r="C128">
        <f>data_file!C156</f>
        <v>-0.154403718</v>
      </c>
      <c r="D128">
        <f t="shared" si="10"/>
        <v>60.249646373440747</v>
      </c>
      <c r="E128">
        <f t="shared" si="11"/>
        <v>14125.375400000001</v>
      </c>
      <c r="F128">
        <f t="shared" si="12"/>
        <v>1029.1586264510715</v>
      </c>
      <c r="G128">
        <f t="shared" si="13"/>
        <v>-0.39683275299999998</v>
      </c>
      <c r="H128">
        <f t="shared" si="14"/>
        <v>1029.1339421780158</v>
      </c>
      <c r="I128">
        <f t="shared" si="15"/>
        <v>-7.1279348897556325</v>
      </c>
      <c r="J128">
        <f t="shared" si="16"/>
        <v>14125.375400000001</v>
      </c>
      <c r="K128">
        <f t="shared" si="17"/>
        <v>1029.1339421780158</v>
      </c>
      <c r="L128" t="e">
        <f t="shared" si="18"/>
        <v>#N/A</v>
      </c>
      <c r="M128">
        <f t="shared" si="19"/>
        <v>1.5807253171810052E-6</v>
      </c>
    </row>
    <row r="129" spans="1:13" x14ac:dyDescent="0.25">
      <c r="A129">
        <f>data_file!A157</f>
        <v>14962.356599999999</v>
      </c>
      <c r="B129">
        <f>data_file!B157</f>
        <v>45.452394499999997</v>
      </c>
      <c r="C129">
        <f>data_file!C157</f>
        <v>-0.167390608</v>
      </c>
      <c r="D129">
        <f t="shared" si="10"/>
        <v>60.281303473440744</v>
      </c>
      <c r="E129">
        <f t="shared" si="11"/>
        <v>14962.356599999999</v>
      </c>
      <c r="F129">
        <f t="shared" si="12"/>
        <v>1032.9164017529647</v>
      </c>
      <c r="G129">
        <f t="shared" si="13"/>
        <v>-0.48213605500000001</v>
      </c>
      <c r="H129">
        <f t="shared" si="14"/>
        <v>1032.8798316173775</v>
      </c>
      <c r="I129">
        <f t="shared" si="15"/>
        <v>-8.6917459897388785</v>
      </c>
      <c r="J129">
        <f t="shared" si="16"/>
        <v>14962.356599999999</v>
      </c>
      <c r="K129">
        <f t="shared" si="17"/>
        <v>1032.8798316173775</v>
      </c>
      <c r="L129" t="e">
        <f t="shared" si="18"/>
        <v>#N/A</v>
      </c>
      <c r="M129">
        <f t="shared" si="19"/>
        <v>1.223807483725013E-6</v>
      </c>
    </row>
    <row r="130" spans="1:13" x14ac:dyDescent="0.25">
      <c r="A130">
        <f>data_file!A158</f>
        <v>15848.9319</v>
      </c>
      <c r="B130">
        <f>data_file!B158</f>
        <v>45.462642199999998</v>
      </c>
      <c r="C130">
        <f>data_file!C158</f>
        <v>-0.17759155300000001</v>
      </c>
      <c r="D130">
        <f t="shared" ref="D130:D193" si="20" xml:space="preserve"> ZdB_measured + cal_dB</f>
        <v>60.288827773440744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1033.8115708697703</v>
      </c>
      <c r="G130">
        <f t="shared" ref="G130:G193" si="23" xml:space="preserve"> IF( Z_phase_measured + cal_phase &lt; -180, Z_phase_measured + cal_phase + 360, Z_phase_measured + cal_phase)</f>
        <v>-0.50820678500000005</v>
      </c>
      <c r="H130">
        <f t="shared" ref="H130:H193" si="24" xml:space="preserve"> Z * COS(phase_Z * PI() / 180)</f>
        <v>1033.7709036765884</v>
      </c>
      <c r="I130">
        <f t="shared" ref="I130:I193" si="25" xml:space="preserve"> Z * SIN(phase_Z * PI() / 180)</f>
        <v>-9.169666074182615</v>
      </c>
      <c r="J130">
        <f t="shared" ref="J130:J193" si="26">E130</f>
        <v>15848.9319</v>
      </c>
      <c r="K130">
        <f t="shared" ref="K130:K193" si="27" xml:space="preserve"> IF( Real_Z &gt;= 0, Real_Z, NA() )</f>
        <v>1033.7709036765884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1.095132359212415E-6</v>
      </c>
    </row>
    <row r="131" spans="1:13" x14ac:dyDescent="0.25">
      <c r="A131">
        <f>data_file!A159</f>
        <v>16788.040199999999</v>
      </c>
      <c r="B131">
        <f>data_file!B159</f>
        <v>45.4548293</v>
      </c>
      <c r="C131">
        <f>data_file!C159</f>
        <v>-0.231380107</v>
      </c>
      <c r="D131">
        <f t="shared" si="20"/>
        <v>60.27460297344075</v>
      </c>
      <c r="E131">
        <f t="shared" si="21"/>
        <v>16788.040199999999</v>
      </c>
      <c r="F131">
        <f t="shared" si="22"/>
        <v>1032.1198929563375</v>
      </c>
      <c r="G131">
        <f t="shared" si="23"/>
        <v>-0.57314811100000007</v>
      </c>
      <c r="H131">
        <f t="shared" si="24"/>
        <v>1032.068253103324</v>
      </c>
      <c r="I131">
        <f t="shared" si="25"/>
        <v>-10.324455068179482</v>
      </c>
      <c r="J131">
        <f t="shared" si="26"/>
        <v>16788.040199999999</v>
      </c>
      <c r="K131">
        <f t="shared" si="27"/>
        <v>1032.068253103324</v>
      </c>
      <c r="L131" t="e">
        <f t="shared" si="28"/>
        <v>#N/A</v>
      </c>
      <c r="M131">
        <f t="shared" si="29"/>
        <v>9.1823320284983388E-7</v>
      </c>
    </row>
    <row r="132" spans="1:13" x14ac:dyDescent="0.25">
      <c r="A132">
        <f>data_file!A160</f>
        <v>17782.794099999999</v>
      </c>
      <c r="B132">
        <f>data_file!B160</f>
        <v>45.4695052</v>
      </c>
      <c r="C132">
        <f>data_file!C160</f>
        <v>-0.24508394</v>
      </c>
      <c r="D132">
        <f t="shared" si="20"/>
        <v>60.287160373440749</v>
      </c>
      <c r="E132">
        <f t="shared" si="21"/>
        <v>17782.794099999999</v>
      </c>
      <c r="F132">
        <f t="shared" si="22"/>
        <v>1033.6131327083492</v>
      </c>
      <c r="G132">
        <f t="shared" si="23"/>
        <v>-0.59898795799999993</v>
      </c>
      <c r="H132">
        <f t="shared" si="24"/>
        <v>1033.5566500685807</v>
      </c>
      <c r="I132">
        <f t="shared" si="25"/>
        <v>-10.805517395340175</v>
      </c>
      <c r="J132">
        <f t="shared" si="26"/>
        <v>17782.794099999999</v>
      </c>
      <c r="K132">
        <f t="shared" si="27"/>
        <v>1033.5566500685807</v>
      </c>
      <c r="L132" t="e">
        <f t="shared" si="28"/>
        <v>#N/A</v>
      </c>
      <c r="M132">
        <f t="shared" si="29"/>
        <v>8.2827502225341055E-7</v>
      </c>
    </row>
    <row r="133" spans="1:13" x14ac:dyDescent="0.25">
      <c r="A133">
        <f>data_file!A161</f>
        <v>18836.490900000001</v>
      </c>
      <c r="B133">
        <f>data_file!B161</f>
        <v>45.475924999999997</v>
      </c>
      <c r="C133">
        <f>data_file!C161</f>
        <v>-0.18856804399999999</v>
      </c>
      <c r="D133">
        <f t="shared" si="20"/>
        <v>60.285382373440747</v>
      </c>
      <c r="E133">
        <f t="shared" si="21"/>
        <v>18836.490900000001</v>
      </c>
      <c r="F133">
        <f t="shared" si="22"/>
        <v>1033.4015739453016</v>
      </c>
      <c r="G133">
        <f t="shared" si="23"/>
        <v>-0.55098197500000001</v>
      </c>
      <c r="H133">
        <f t="shared" si="24"/>
        <v>1033.3537918385491</v>
      </c>
      <c r="I133">
        <f t="shared" si="25"/>
        <v>-9.9375009695129641</v>
      </c>
      <c r="J133">
        <f t="shared" si="26"/>
        <v>18836.490900000001</v>
      </c>
      <c r="K133">
        <f t="shared" si="27"/>
        <v>1033.3537918385491</v>
      </c>
      <c r="L133" t="e">
        <f t="shared" si="28"/>
        <v>#N/A</v>
      </c>
      <c r="M133">
        <f t="shared" si="29"/>
        <v>8.5024276974949505E-7</v>
      </c>
    </row>
    <row r="134" spans="1:13" x14ac:dyDescent="0.25">
      <c r="A134">
        <f>data_file!A162</f>
        <v>19952.623100000001</v>
      </c>
      <c r="B134">
        <f>data_file!B162</f>
        <v>45.4761691</v>
      </c>
      <c r="C134">
        <f>data_file!C162</f>
        <v>-0.18641650700000001</v>
      </c>
      <c r="D134">
        <f t="shared" si="20"/>
        <v>60.28133257344075</v>
      </c>
      <c r="E134">
        <f t="shared" si="21"/>
        <v>19952.623100000001</v>
      </c>
      <c r="F134">
        <f t="shared" si="22"/>
        <v>1032.91986229862</v>
      </c>
      <c r="G134">
        <f t="shared" si="23"/>
        <v>-0.57042375700000003</v>
      </c>
      <c r="H134">
        <f t="shared" si="24"/>
        <v>1032.8686725507562</v>
      </c>
      <c r="I134">
        <f t="shared" si="25"/>
        <v>-10.283345478925687</v>
      </c>
      <c r="J134">
        <f t="shared" si="26"/>
        <v>19952.623100000001</v>
      </c>
      <c r="K134">
        <f t="shared" si="27"/>
        <v>1032.8686725507562</v>
      </c>
      <c r="L134" t="e">
        <f t="shared" si="28"/>
        <v>#N/A</v>
      </c>
      <c r="M134">
        <f t="shared" si="29"/>
        <v>7.7568555883344396E-7</v>
      </c>
    </row>
    <row r="135" spans="1:13" x14ac:dyDescent="0.25">
      <c r="A135">
        <f>data_file!A163</f>
        <v>21134.8904</v>
      </c>
      <c r="B135">
        <f>data_file!B163</f>
        <v>45.4662547</v>
      </c>
      <c r="C135">
        <f>data_file!C163</f>
        <v>-0.17764576700000001</v>
      </c>
      <c r="D135">
        <f t="shared" si="20"/>
        <v>60.268282673440751</v>
      </c>
      <c r="E135">
        <f t="shared" si="21"/>
        <v>21134.8904</v>
      </c>
      <c r="F135">
        <f t="shared" si="22"/>
        <v>1031.3691426175965</v>
      </c>
      <c r="G135">
        <f t="shared" si="23"/>
        <v>-0.56144506399999994</v>
      </c>
      <c r="H135">
        <f t="shared" si="24"/>
        <v>1031.3196261182241</v>
      </c>
      <c r="I135">
        <f t="shared" si="25"/>
        <v>-10.106291462380756</v>
      </c>
      <c r="J135">
        <f t="shared" si="26"/>
        <v>21134.8904</v>
      </c>
      <c r="K135">
        <f t="shared" si="27"/>
        <v>1031.3196261182241</v>
      </c>
      <c r="L135" t="e">
        <f t="shared" si="28"/>
        <v>#N/A</v>
      </c>
      <c r="M135">
        <f t="shared" si="29"/>
        <v>7.4512358928458167E-7</v>
      </c>
    </row>
    <row r="136" spans="1:13" x14ac:dyDescent="0.25">
      <c r="A136">
        <f>data_file!A164</f>
        <v>22387.2114</v>
      </c>
      <c r="B136">
        <f>data_file!B164</f>
        <v>45.472256000000002</v>
      </c>
      <c r="C136">
        <f>data_file!C164</f>
        <v>-0.19164658800000001</v>
      </c>
      <c r="D136">
        <f t="shared" si="20"/>
        <v>60.272349273440753</v>
      </c>
      <c r="E136">
        <f t="shared" si="21"/>
        <v>22387.2114</v>
      </c>
      <c r="F136">
        <f t="shared" si="22"/>
        <v>1031.8521268489633</v>
      </c>
      <c r="G136">
        <f t="shared" si="23"/>
        <v>-0.58277886700000003</v>
      </c>
      <c r="H136">
        <f t="shared" si="24"/>
        <v>1031.7987508460262</v>
      </c>
      <c r="I136">
        <f t="shared" si="25"/>
        <v>-10.495210112663663</v>
      </c>
      <c r="J136">
        <f t="shared" si="26"/>
        <v>22387.2114</v>
      </c>
      <c r="K136">
        <f t="shared" si="27"/>
        <v>1031.7987508460262</v>
      </c>
      <c r="L136" t="e">
        <f t="shared" si="28"/>
        <v>#N/A</v>
      </c>
      <c r="M136">
        <f t="shared" si="29"/>
        <v>6.7737473457178568E-7</v>
      </c>
    </row>
    <row r="137" spans="1:13" x14ac:dyDescent="0.25">
      <c r="A137">
        <f>data_file!A165</f>
        <v>23713.737099999998</v>
      </c>
      <c r="B137">
        <f>data_file!B165</f>
        <v>45.476225599999999</v>
      </c>
      <c r="C137">
        <f>data_file!C165</f>
        <v>-0.193720536</v>
      </c>
      <c r="D137">
        <f t="shared" si="20"/>
        <v>60.270750973440748</v>
      </c>
      <c r="E137">
        <f t="shared" si="21"/>
        <v>23713.737099999998</v>
      </c>
      <c r="F137">
        <f t="shared" si="22"/>
        <v>1031.662272084975</v>
      </c>
      <c r="G137">
        <f t="shared" si="23"/>
        <v>-0.58959097299999996</v>
      </c>
      <c r="H137">
        <f t="shared" si="24"/>
        <v>1031.6076510271046</v>
      </c>
      <c r="I137">
        <f t="shared" si="25"/>
        <v>-10.6159307586518</v>
      </c>
      <c r="J137">
        <f t="shared" si="26"/>
        <v>23713.737099999998</v>
      </c>
      <c r="K137">
        <f t="shared" si="27"/>
        <v>1031.6076510271046</v>
      </c>
      <c r="L137" t="e">
        <f t="shared" si="28"/>
        <v>#N/A</v>
      </c>
      <c r="M137">
        <f t="shared" si="29"/>
        <v>6.3221100823161404E-7</v>
      </c>
    </row>
    <row r="138" spans="1:13" x14ac:dyDescent="0.25">
      <c r="A138">
        <f>data_file!A166</f>
        <v>25118.864300000001</v>
      </c>
      <c r="B138">
        <f>data_file!B166</f>
        <v>45.474379499999998</v>
      </c>
      <c r="C138">
        <f>data_file!C166</f>
        <v>-0.25173943999999998</v>
      </c>
      <c r="D138">
        <f t="shared" si="20"/>
        <v>60.263640773440748</v>
      </c>
      <c r="E138">
        <f t="shared" si="21"/>
        <v>25118.864300000001</v>
      </c>
      <c r="F138">
        <f t="shared" si="22"/>
        <v>1030.8181071355857</v>
      </c>
      <c r="G138">
        <f t="shared" si="23"/>
        <v>-0.64681442700000003</v>
      </c>
      <c r="H138">
        <f t="shared" si="24"/>
        <v>1030.7524228376717</v>
      </c>
      <c r="I138">
        <f t="shared" si="25"/>
        <v>-11.636701115921223</v>
      </c>
      <c r="J138">
        <f t="shared" si="26"/>
        <v>25118.864300000001</v>
      </c>
      <c r="K138">
        <f t="shared" si="27"/>
        <v>1030.7524228376717</v>
      </c>
      <c r="L138" t="e">
        <f t="shared" si="28"/>
        <v>#N/A</v>
      </c>
      <c r="M138">
        <f t="shared" si="29"/>
        <v>5.4449043144457821E-7</v>
      </c>
    </row>
    <row r="139" spans="1:13" x14ac:dyDescent="0.25">
      <c r="A139">
        <f>data_file!A167</f>
        <v>26607.250599999999</v>
      </c>
      <c r="B139">
        <f>data_file!B167</f>
        <v>45.481086500000004</v>
      </c>
      <c r="C139">
        <f>data_file!C167</f>
        <v>-0.25659511000000002</v>
      </c>
      <c r="D139">
        <f t="shared" si="20"/>
        <v>60.265597473440749</v>
      </c>
      <c r="E139">
        <f t="shared" si="21"/>
        <v>26607.250599999999</v>
      </c>
      <c r="F139">
        <f t="shared" si="22"/>
        <v>1031.0503492063226</v>
      </c>
      <c r="G139">
        <f t="shared" si="23"/>
        <v>-0.66263444500000002</v>
      </c>
      <c r="H139">
        <f t="shared" si="24"/>
        <v>1030.981397060259</v>
      </c>
      <c r="I139">
        <f t="shared" si="25"/>
        <v>-11.923989020293298</v>
      </c>
      <c r="J139">
        <f t="shared" si="26"/>
        <v>26607.250599999999</v>
      </c>
      <c r="K139">
        <f t="shared" si="27"/>
        <v>1030.981397060259</v>
      </c>
      <c r="L139" t="e">
        <f t="shared" si="28"/>
        <v>#N/A</v>
      </c>
      <c r="M139">
        <f t="shared" si="29"/>
        <v>5.0164739824071616E-7</v>
      </c>
    </row>
    <row r="140" spans="1:13" x14ac:dyDescent="0.25">
      <c r="A140">
        <f>data_file!A168</f>
        <v>28183.829300000001</v>
      </c>
      <c r="B140">
        <f>data_file!B168</f>
        <v>45.477810599999998</v>
      </c>
      <c r="C140">
        <f>data_file!C168</f>
        <v>-0.29214522500000001</v>
      </c>
      <c r="D140">
        <f t="shared" si="20"/>
        <v>60.260342473440744</v>
      </c>
      <c r="E140">
        <f t="shared" si="21"/>
        <v>28183.829300000001</v>
      </c>
      <c r="F140">
        <f t="shared" si="22"/>
        <v>1030.4267480401195</v>
      </c>
      <c r="G140">
        <f t="shared" si="23"/>
        <v>-0.69220140299999999</v>
      </c>
      <c r="H140">
        <f t="shared" si="24"/>
        <v>1030.3515508640887</v>
      </c>
      <c r="I140">
        <f t="shared" si="25"/>
        <v>-12.448482176677242</v>
      </c>
      <c r="J140">
        <f t="shared" si="26"/>
        <v>28183.829300000001</v>
      </c>
      <c r="K140">
        <f t="shared" si="27"/>
        <v>1030.3515508640887</v>
      </c>
      <c r="L140" t="e">
        <f t="shared" si="28"/>
        <v>#N/A</v>
      </c>
      <c r="M140">
        <f t="shared" si="29"/>
        <v>4.5363204923767203E-7</v>
      </c>
    </row>
    <row r="141" spans="1:13" x14ac:dyDescent="0.25">
      <c r="A141">
        <f>data_file!A169</f>
        <v>29853.8262</v>
      </c>
      <c r="B141">
        <f>data_file!B169</f>
        <v>45.4727289</v>
      </c>
      <c r="C141">
        <f>data_file!C169</f>
        <v>-0.38257508600000001</v>
      </c>
      <c r="D141">
        <f t="shared" si="20"/>
        <v>60.253920173440747</v>
      </c>
      <c r="E141">
        <f t="shared" si="21"/>
        <v>29853.8262</v>
      </c>
      <c r="F141">
        <f t="shared" si="22"/>
        <v>1029.6651376544235</v>
      </c>
      <c r="G141">
        <f t="shared" si="23"/>
        <v>-0.780675008</v>
      </c>
      <c r="H141">
        <f t="shared" si="24"/>
        <v>1029.5695603931065</v>
      </c>
      <c r="I141">
        <f t="shared" si="25"/>
        <v>-14.029113045667854</v>
      </c>
      <c r="J141">
        <f t="shared" si="26"/>
        <v>29853.8262</v>
      </c>
      <c r="K141">
        <f t="shared" si="27"/>
        <v>1029.5695603931065</v>
      </c>
      <c r="L141" t="e">
        <f t="shared" si="28"/>
        <v>#N/A</v>
      </c>
      <c r="M141">
        <f t="shared" si="29"/>
        <v>3.8000553002925351E-7</v>
      </c>
    </row>
    <row r="142" spans="1:13" x14ac:dyDescent="0.25">
      <c r="A142">
        <f>data_file!A170</f>
        <v>31622.776600000001</v>
      </c>
      <c r="B142">
        <f>data_file!B170</f>
        <v>45.475575399999997</v>
      </c>
      <c r="C142">
        <f>data_file!C170</f>
        <v>-0.36115314199999998</v>
      </c>
      <c r="D142">
        <f t="shared" si="20"/>
        <v>60.25369057344075</v>
      </c>
      <c r="E142">
        <f t="shared" si="21"/>
        <v>31622.776600000001</v>
      </c>
      <c r="F142">
        <f t="shared" si="22"/>
        <v>1029.6379201786233</v>
      </c>
      <c r="G142">
        <f t="shared" si="23"/>
        <v>-0.75272287900000001</v>
      </c>
      <c r="H142">
        <f t="shared" si="24"/>
        <v>1029.5490669414448</v>
      </c>
      <c r="I142">
        <f t="shared" si="25"/>
        <v>-13.526471445324779</v>
      </c>
      <c r="J142">
        <f t="shared" si="26"/>
        <v>31622.776600000001</v>
      </c>
      <c r="K142">
        <f t="shared" si="27"/>
        <v>1029.5490669414448</v>
      </c>
      <c r="L142" t="e">
        <f t="shared" si="28"/>
        <v>#N/A</v>
      </c>
      <c r="M142">
        <f t="shared" si="29"/>
        <v>3.7207938752247473E-7</v>
      </c>
    </row>
    <row r="143" spans="1:13" x14ac:dyDescent="0.25">
      <c r="A143">
        <f>data_file!A171</f>
        <v>33496.543899999997</v>
      </c>
      <c r="B143">
        <f>data_file!B171</f>
        <v>45.475855299999999</v>
      </c>
      <c r="C143">
        <f>data_file!C171</f>
        <v>-0.34841981100000002</v>
      </c>
      <c r="D143">
        <f t="shared" si="20"/>
        <v>60.254842573440747</v>
      </c>
      <c r="E143">
        <f t="shared" si="21"/>
        <v>33496.543899999997</v>
      </c>
      <c r="F143">
        <f t="shared" si="22"/>
        <v>1029.7744889810565</v>
      </c>
      <c r="G143">
        <f t="shared" si="23"/>
        <v>-0.75523066699999997</v>
      </c>
      <c r="H143">
        <f t="shared" si="24"/>
        <v>1029.6850308514981</v>
      </c>
      <c r="I143">
        <f t="shared" si="25"/>
        <v>-13.573334024666329</v>
      </c>
      <c r="J143">
        <f t="shared" si="26"/>
        <v>33496.543899999997</v>
      </c>
      <c r="K143">
        <f t="shared" si="27"/>
        <v>1029.6850308514981</v>
      </c>
      <c r="L143" t="e">
        <f t="shared" si="28"/>
        <v>#N/A</v>
      </c>
      <c r="M143">
        <f t="shared" si="29"/>
        <v>3.5005283166379266E-7</v>
      </c>
    </row>
    <row r="144" spans="1:13" x14ac:dyDescent="0.25">
      <c r="A144">
        <f>data_file!A172</f>
        <v>35481.338900000002</v>
      </c>
      <c r="B144">
        <f>data_file!B172</f>
        <v>45.481888699999999</v>
      </c>
      <c r="C144">
        <f>data_file!C172</f>
        <v>-0.38502518099999999</v>
      </c>
      <c r="D144">
        <f t="shared" si="20"/>
        <v>60.257374173440752</v>
      </c>
      <c r="E144">
        <f t="shared" si="21"/>
        <v>35481.338900000002</v>
      </c>
      <c r="F144">
        <f t="shared" si="22"/>
        <v>1030.0746720547811</v>
      </c>
      <c r="G144">
        <f t="shared" si="23"/>
        <v>-0.81663220400000003</v>
      </c>
      <c r="H144">
        <f t="shared" si="24"/>
        <v>1029.9700461803159</v>
      </c>
      <c r="I144">
        <f t="shared" si="25"/>
        <v>-14.681075576493397</v>
      </c>
      <c r="J144">
        <f t="shared" si="26"/>
        <v>35481.338900000002</v>
      </c>
      <c r="K144">
        <f t="shared" si="27"/>
        <v>1029.9700461803159</v>
      </c>
      <c r="L144" t="e">
        <f t="shared" si="28"/>
        <v>#N/A</v>
      </c>
      <c r="M144">
        <f t="shared" si="29"/>
        <v>3.0553590777099707E-7</v>
      </c>
    </row>
    <row r="145" spans="1:13" x14ac:dyDescent="0.25">
      <c r="A145">
        <f>data_file!A173</f>
        <v>37583.740400000002</v>
      </c>
      <c r="B145">
        <f>data_file!B173</f>
        <v>45.470564500000002</v>
      </c>
      <c r="C145">
        <f>data_file!C173</f>
        <v>-0.39493833099999998</v>
      </c>
      <c r="D145">
        <f t="shared" si="20"/>
        <v>60.20346717344075</v>
      </c>
      <c r="E145">
        <f t="shared" si="21"/>
        <v>37583.740400000002</v>
      </c>
      <c r="F145">
        <f t="shared" si="22"/>
        <v>1023.7015448466968</v>
      </c>
      <c r="G145">
        <f t="shared" si="23"/>
        <v>-0.88895744300000001</v>
      </c>
      <c r="H145">
        <f t="shared" si="24"/>
        <v>1023.578333323325</v>
      </c>
      <c r="I145">
        <f t="shared" si="25"/>
        <v>-15.882332088138222</v>
      </c>
      <c r="J145">
        <f t="shared" si="26"/>
        <v>37583.740400000002</v>
      </c>
      <c r="K145">
        <f t="shared" si="27"/>
        <v>1023.578333323325</v>
      </c>
      <c r="L145" t="e">
        <f t="shared" si="28"/>
        <v>#N/A</v>
      </c>
      <c r="M145">
        <f t="shared" si="29"/>
        <v>2.666280640969134E-7</v>
      </c>
    </row>
    <row r="146" spans="1:13" x14ac:dyDescent="0.25">
      <c r="A146">
        <f>data_file!A174</f>
        <v>39810.717100000002</v>
      </c>
      <c r="B146">
        <f>data_file!B174</f>
        <v>45.486548999999997</v>
      </c>
      <c r="C146">
        <f>data_file!C174</f>
        <v>-0.38563754500000003</v>
      </c>
      <c r="D146">
        <f t="shared" si="20"/>
        <v>60.22085307344075</v>
      </c>
      <c r="E146">
        <f t="shared" si="21"/>
        <v>39810.717100000002</v>
      </c>
      <c r="F146">
        <f t="shared" si="22"/>
        <v>1025.7526642784803</v>
      </c>
      <c r="G146">
        <f t="shared" si="23"/>
        <v>-0.87691730099999998</v>
      </c>
      <c r="H146">
        <f t="shared" si="24"/>
        <v>1025.6325274417516</v>
      </c>
      <c r="I146">
        <f t="shared" si="25"/>
        <v>-15.698628215414439</v>
      </c>
      <c r="J146">
        <f t="shared" si="26"/>
        <v>39810.717100000002</v>
      </c>
      <c r="K146">
        <f t="shared" si="27"/>
        <v>1025.6325274417516</v>
      </c>
      <c r="L146" t="e">
        <f t="shared" si="28"/>
        <v>#N/A</v>
      </c>
      <c r="M146">
        <f t="shared" si="29"/>
        <v>2.5465864668308489E-7</v>
      </c>
    </row>
    <row r="147" spans="1:13" x14ac:dyDescent="0.25">
      <c r="A147">
        <f>data_file!A175</f>
        <v>42169.650300000001</v>
      </c>
      <c r="B147">
        <f>data_file!B175</f>
        <v>45.479210799999997</v>
      </c>
      <c r="C147">
        <f>data_file!C175</f>
        <v>-0.34812093300000002</v>
      </c>
      <c r="D147">
        <f t="shared" si="20"/>
        <v>60.206723073440749</v>
      </c>
      <c r="E147">
        <f t="shared" si="21"/>
        <v>42169.650300000001</v>
      </c>
      <c r="F147">
        <f t="shared" si="22"/>
        <v>1024.0853506255362</v>
      </c>
      <c r="G147">
        <f t="shared" si="23"/>
        <v>-0.83573162900000009</v>
      </c>
      <c r="H147">
        <f t="shared" si="24"/>
        <v>1023.976410751034</v>
      </c>
      <c r="I147">
        <f t="shared" si="25"/>
        <v>-14.937054303212927</v>
      </c>
      <c r="J147">
        <f t="shared" si="26"/>
        <v>42169.650300000001</v>
      </c>
      <c r="K147">
        <f t="shared" si="27"/>
        <v>1023.976410751034</v>
      </c>
      <c r="L147" t="e">
        <f t="shared" si="28"/>
        <v>#N/A</v>
      </c>
      <c r="M147">
        <f t="shared" si="29"/>
        <v>2.5267086796129205E-7</v>
      </c>
    </row>
    <row r="148" spans="1:13" x14ac:dyDescent="0.25">
      <c r="A148">
        <f>data_file!A176</f>
        <v>44668.359199999999</v>
      </c>
      <c r="B148">
        <f>data_file!B176</f>
        <v>45.491418799999998</v>
      </c>
      <c r="C148">
        <f>data_file!C176</f>
        <v>-0.51534370600000001</v>
      </c>
      <c r="D148">
        <f t="shared" si="20"/>
        <v>60.223635873440749</v>
      </c>
      <c r="E148">
        <f t="shared" si="21"/>
        <v>44668.359199999999</v>
      </c>
      <c r="F148">
        <f t="shared" si="22"/>
        <v>1026.0813492999389</v>
      </c>
      <c r="G148">
        <f t="shared" si="23"/>
        <v>-1.004972389</v>
      </c>
      <c r="H148">
        <f t="shared" si="24"/>
        <v>1025.9235141748925</v>
      </c>
      <c r="I148">
        <f t="shared" si="25"/>
        <v>-17.996623133862894</v>
      </c>
      <c r="J148">
        <f t="shared" si="26"/>
        <v>44668.359199999999</v>
      </c>
      <c r="K148">
        <f t="shared" si="27"/>
        <v>1025.9235141748925</v>
      </c>
      <c r="L148" t="e">
        <f t="shared" si="28"/>
        <v>#N/A</v>
      </c>
      <c r="M148">
        <f t="shared" si="29"/>
        <v>1.9798355106823096E-7</v>
      </c>
    </row>
    <row r="149" spans="1:13" x14ac:dyDescent="0.25">
      <c r="A149">
        <f>data_file!A177</f>
        <v>47315.125899999999</v>
      </c>
      <c r="B149">
        <f>data_file!B177</f>
        <v>45.485174399999998</v>
      </c>
      <c r="C149">
        <f>data_file!C177</f>
        <v>-0.56973910100000003</v>
      </c>
      <c r="D149">
        <f t="shared" si="20"/>
        <v>60.214451973440745</v>
      </c>
      <c r="E149">
        <f t="shared" si="21"/>
        <v>47315.125899999999</v>
      </c>
      <c r="F149">
        <f t="shared" si="22"/>
        <v>1024.9970103561297</v>
      </c>
      <c r="G149">
        <f t="shared" si="23"/>
        <v>-1.0640011190000001</v>
      </c>
      <c r="H149">
        <f t="shared" si="24"/>
        <v>1024.8202767956832</v>
      </c>
      <c r="I149">
        <f t="shared" si="25"/>
        <v>-19.033431309758761</v>
      </c>
      <c r="J149">
        <f t="shared" si="26"/>
        <v>47315.125899999999</v>
      </c>
      <c r="K149">
        <f t="shared" si="27"/>
        <v>1024.8202767956832</v>
      </c>
      <c r="L149" t="e">
        <f t="shared" si="28"/>
        <v>#N/A</v>
      </c>
      <c r="M149">
        <f t="shared" si="29"/>
        <v>1.767270558623332E-7</v>
      </c>
    </row>
    <row r="150" spans="1:13" x14ac:dyDescent="0.25">
      <c r="A150">
        <f>data_file!A178</f>
        <v>50118.723400000003</v>
      </c>
      <c r="B150">
        <f>data_file!B178</f>
        <v>45.471535799999998</v>
      </c>
      <c r="C150">
        <f>data_file!C178</f>
        <v>-0.63090935299999995</v>
      </c>
      <c r="D150">
        <f t="shared" si="20"/>
        <v>60.195981973440752</v>
      </c>
      <c r="E150">
        <f t="shared" si="21"/>
        <v>50118.723400000003</v>
      </c>
      <c r="F150">
        <f t="shared" si="22"/>
        <v>1022.8197341877946</v>
      </c>
      <c r="G150">
        <f t="shared" si="23"/>
        <v>-1.130669777</v>
      </c>
      <c r="H150">
        <f t="shared" si="24"/>
        <v>1022.620583728926</v>
      </c>
      <c r="I150">
        <f t="shared" si="25"/>
        <v>-20.182922927600668</v>
      </c>
      <c r="J150">
        <f t="shared" si="26"/>
        <v>50118.723400000003</v>
      </c>
      <c r="K150">
        <f t="shared" si="27"/>
        <v>1022.620583728926</v>
      </c>
      <c r="L150" t="e">
        <f t="shared" si="28"/>
        <v>#N/A</v>
      </c>
      <c r="M150">
        <f t="shared" si="29"/>
        <v>1.5733888550000186E-7</v>
      </c>
    </row>
    <row r="151" spans="1:13" x14ac:dyDescent="0.25">
      <c r="A151">
        <f>data_file!A179</f>
        <v>53088.4444</v>
      </c>
      <c r="B151">
        <f>data_file!B179</f>
        <v>45.473941600000003</v>
      </c>
      <c r="C151">
        <f>data_file!C179</f>
        <v>-0.58287509100000001</v>
      </c>
      <c r="D151">
        <f t="shared" si="20"/>
        <v>60.198304073440752</v>
      </c>
      <c r="E151">
        <f t="shared" si="21"/>
        <v>53088.4444</v>
      </c>
      <c r="F151">
        <f t="shared" si="22"/>
        <v>1023.0932130497447</v>
      </c>
      <c r="G151">
        <f t="shared" si="23"/>
        <v>-1.085216529</v>
      </c>
      <c r="H151">
        <f t="shared" si="24"/>
        <v>1022.9097030394848</v>
      </c>
      <c r="I151">
        <f t="shared" si="25"/>
        <v>-19.376842263978421</v>
      </c>
      <c r="J151">
        <f t="shared" si="26"/>
        <v>53088.4444</v>
      </c>
      <c r="K151">
        <f t="shared" si="27"/>
        <v>1022.9097030394848</v>
      </c>
      <c r="L151" t="e">
        <f t="shared" si="28"/>
        <v>#N/A</v>
      </c>
      <c r="M151">
        <f t="shared" si="29"/>
        <v>1.5471667658182027E-7</v>
      </c>
    </row>
    <row r="152" spans="1:13" x14ac:dyDescent="0.25">
      <c r="A152">
        <f>data_file!A180</f>
        <v>56234.1325</v>
      </c>
      <c r="B152">
        <f>data_file!B180</f>
        <v>45.472199099999997</v>
      </c>
      <c r="C152">
        <f>data_file!C180</f>
        <v>-0.76759871999999996</v>
      </c>
      <c r="D152">
        <f t="shared" si="20"/>
        <v>60.196648073440748</v>
      </c>
      <c r="E152">
        <f t="shared" si="21"/>
        <v>56234.1325</v>
      </c>
      <c r="F152">
        <f t="shared" si="22"/>
        <v>1022.8981747825557</v>
      </c>
      <c r="G152">
        <f t="shared" si="23"/>
        <v>-1.266902043</v>
      </c>
      <c r="H152">
        <f t="shared" si="24"/>
        <v>1022.6481255526472</v>
      </c>
      <c r="I152">
        <f t="shared" si="25"/>
        <v>-22.616084478544732</v>
      </c>
      <c r="J152">
        <f t="shared" si="26"/>
        <v>56234.1325</v>
      </c>
      <c r="K152">
        <f t="shared" si="27"/>
        <v>1022.6481255526472</v>
      </c>
      <c r="L152" t="e">
        <f t="shared" si="28"/>
        <v>#N/A</v>
      </c>
      <c r="M152">
        <f t="shared" si="29"/>
        <v>1.2514189123697803E-7</v>
      </c>
    </row>
    <row r="153" spans="1:13" x14ac:dyDescent="0.25">
      <c r="A153">
        <f>data_file!A181</f>
        <v>59566.214399999997</v>
      </c>
      <c r="B153">
        <f>data_file!B181</f>
        <v>45.4687834</v>
      </c>
      <c r="C153">
        <f>data_file!C181</f>
        <v>-0.77460789699999999</v>
      </c>
      <c r="D153">
        <f t="shared" si="20"/>
        <v>60.187721073440748</v>
      </c>
      <c r="E153">
        <f t="shared" si="21"/>
        <v>59566.214399999997</v>
      </c>
      <c r="F153">
        <f t="shared" si="22"/>
        <v>1021.8474221770127</v>
      </c>
      <c r="G153">
        <f t="shared" si="23"/>
        <v>-1.258066243</v>
      </c>
      <c r="H153">
        <f t="shared" si="24"/>
        <v>1021.6011017873087</v>
      </c>
      <c r="I153">
        <f t="shared" si="25"/>
        <v>-22.435307815208173</v>
      </c>
      <c r="J153">
        <f t="shared" si="26"/>
        <v>59566.214399999997</v>
      </c>
      <c r="K153">
        <f t="shared" si="27"/>
        <v>1021.6011017873087</v>
      </c>
      <c r="L153" t="e">
        <f t="shared" si="28"/>
        <v>#N/A</v>
      </c>
      <c r="M153">
        <f t="shared" si="29"/>
        <v>1.1909351097663791E-7</v>
      </c>
    </row>
    <row r="154" spans="1:13" x14ac:dyDescent="0.25">
      <c r="A154">
        <f>data_file!A182</f>
        <v>63095.734400000001</v>
      </c>
      <c r="B154">
        <f>data_file!B182</f>
        <v>45.456330399999999</v>
      </c>
      <c r="C154">
        <f>data_file!C182</f>
        <v>-0.791350212</v>
      </c>
      <c r="D154">
        <f t="shared" si="20"/>
        <v>60.175395573440753</v>
      </c>
      <c r="E154">
        <f t="shared" si="21"/>
        <v>63095.734400000001</v>
      </c>
      <c r="F154">
        <f t="shared" si="22"/>
        <v>1020.3984228236036</v>
      </c>
      <c r="G154">
        <f t="shared" si="23"/>
        <v>-1.267954861</v>
      </c>
      <c r="H154">
        <f t="shared" si="24"/>
        <v>1020.1485699320112</v>
      </c>
      <c r="I154">
        <f t="shared" si="25"/>
        <v>-22.579560814372691</v>
      </c>
      <c r="J154">
        <f t="shared" si="26"/>
        <v>63095.734400000001</v>
      </c>
      <c r="K154">
        <f t="shared" si="27"/>
        <v>1020.1485699320112</v>
      </c>
      <c r="L154" t="e">
        <f t="shared" si="28"/>
        <v>#N/A</v>
      </c>
      <c r="M154">
        <f t="shared" si="29"/>
        <v>1.1171323840997389E-7</v>
      </c>
    </row>
    <row r="155" spans="1:13" x14ac:dyDescent="0.25">
      <c r="A155">
        <f>data_file!A183</f>
        <v>66834.391799999998</v>
      </c>
      <c r="B155">
        <f>data_file!B183</f>
        <v>45.457091200000001</v>
      </c>
      <c r="C155">
        <f>data_file!C183</f>
        <v>-0.86872195299999999</v>
      </c>
      <c r="D155">
        <f t="shared" si="20"/>
        <v>60.17821167344075</v>
      </c>
      <c r="E155">
        <f t="shared" si="21"/>
        <v>66834.391799999998</v>
      </c>
      <c r="F155">
        <f t="shared" si="22"/>
        <v>1020.7293054380924</v>
      </c>
      <c r="G155">
        <f t="shared" si="23"/>
        <v>-1.347984233</v>
      </c>
      <c r="H155">
        <f t="shared" si="24"/>
        <v>1020.4468272520104</v>
      </c>
      <c r="I155">
        <f t="shared" si="25"/>
        <v>-24.01224128306454</v>
      </c>
      <c r="J155">
        <f t="shared" si="26"/>
        <v>66834.391799999998</v>
      </c>
      <c r="K155">
        <f t="shared" si="27"/>
        <v>1020.4468272520104</v>
      </c>
      <c r="L155" t="e">
        <f t="shared" si="28"/>
        <v>#N/A</v>
      </c>
      <c r="M155">
        <f t="shared" si="29"/>
        <v>9.9171625729090861E-8</v>
      </c>
    </row>
    <row r="156" spans="1:13" x14ac:dyDescent="0.25">
      <c r="A156">
        <f>data_file!A184</f>
        <v>70794.578399999999</v>
      </c>
      <c r="B156">
        <f>data_file!B184</f>
        <v>45.458023900000001</v>
      </c>
      <c r="C156">
        <f>data_file!C184</f>
        <v>-0.908813977</v>
      </c>
      <c r="D156">
        <f t="shared" si="20"/>
        <v>60.185535473440751</v>
      </c>
      <c r="E156">
        <f t="shared" si="21"/>
        <v>70794.578399999999</v>
      </c>
      <c r="F156">
        <f t="shared" si="22"/>
        <v>1021.5903306345754</v>
      </c>
      <c r="G156">
        <f t="shared" si="23"/>
        <v>-1.3991193339999999</v>
      </c>
      <c r="H156">
        <f t="shared" si="24"/>
        <v>1021.2857590040421</v>
      </c>
      <c r="I156">
        <f t="shared" si="25"/>
        <v>-24.943979265516198</v>
      </c>
      <c r="J156">
        <f t="shared" si="26"/>
        <v>70794.578399999999</v>
      </c>
      <c r="K156">
        <f t="shared" si="27"/>
        <v>1021.2857590040421</v>
      </c>
      <c r="L156" t="e">
        <f t="shared" si="28"/>
        <v>#N/A</v>
      </c>
      <c r="M156">
        <f t="shared" si="29"/>
        <v>9.0126892048205428E-8</v>
      </c>
    </row>
    <row r="157" spans="1:13" x14ac:dyDescent="0.25">
      <c r="A157">
        <f>data_file!A185</f>
        <v>74989.420899999997</v>
      </c>
      <c r="B157">
        <f>data_file!B185</f>
        <v>45.420666199999999</v>
      </c>
      <c r="C157">
        <f>data_file!C185</f>
        <v>-0.94094708299999996</v>
      </c>
      <c r="D157">
        <f t="shared" si="20"/>
        <v>60.198767373440745</v>
      </c>
      <c r="E157">
        <f t="shared" si="21"/>
        <v>74989.420899999997</v>
      </c>
      <c r="F157">
        <f t="shared" si="22"/>
        <v>1023.1477856665957</v>
      </c>
      <c r="G157">
        <f t="shared" si="23"/>
        <v>-1.3688258529999999</v>
      </c>
      <c r="H157">
        <f t="shared" si="24"/>
        <v>1022.8558152497083</v>
      </c>
      <c r="I157">
        <f t="shared" si="25"/>
        <v>-24.441205459484809</v>
      </c>
      <c r="J157">
        <f t="shared" si="26"/>
        <v>74989.420899999997</v>
      </c>
      <c r="K157">
        <f t="shared" si="27"/>
        <v>1022.8558152497083</v>
      </c>
      <c r="L157" t="e">
        <f t="shared" si="28"/>
        <v>#N/A</v>
      </c>
      <c r="M157">
        <f t="shared" si="29"/>
        <v>8.683554012656403E-8</v>
      </c>
    </row>
    <row r="158" spans="1:13" x14ac:dyDescent="0.25">
      <c r="A158">
        <f>data_file!A186</f>
        <v>79432.823499999999</v>
      </c>
      <c r="B158">
        <f>data_file!B186</f>
        <v>45.417595900000002</v>
      </c>
      <c r="C158">
        <f>data_file!C186</f>
        <v>-0.983202193</v>
      </c>
      <c r="D158">
        <f t="shared" si="20"/>
        <v>60.201595573440756</v>
      </c>
      <c r="E158">
        <f t="shared" si="21"/>
        <v>79432.823499999999</v>
      </c>
      <c r="F158">
        <f t="shared" si="22"/>
        <v>1023.4809855851377</v>
      </c>
      <c r="G158">
        <f t="shared" si="23"/>
        <v>-1.4136377200000001</v>
      </c>
      <c r="H158">
        <f t="shared" si="24"/>
        <v>1023.1694850931731</v>
      </c>
      <c r="I158">
        <f t="shared" si="25"/>
        <v>-25.249408478136026</v>
      </c>
      <c r="J158">
        <f t="shared" si="26"/>
        <v>79432.823499999999</v>
      </c>
      <c r="K158">
        <f t="shared" si="27"/>
        <v>1023.1694850931731</v>
      </c>
      <c r="L158" t="e">
        <f t="shared" si="28"/>
        <v>#N/A</v>
      </c>
      <c r="M158">
        <f t="shared" si="29"/>
        <v>7.9354018283237318E-8</v>
      </c>
    </row>
    <row r="159" spans="1:13" x14ac:dyDescent="0.25">
      <c r="A159">
        <f>data_file!A187</f>
        <v>84139.514200000005</v>
      </c>
      <c r="B159">
        <f>data_file!B187</f>
        <v>45.418909399999997</v>
      </c>
      <c r="C159">
        <f>data_file!C187</f>
        <v>-1.0208161200000001</v>
      </c>
      <c r="D159">
        <f t="shared" si="20"/>
        <v>60.196239973440747</v>
      </c>
      <c r="E159">
        <f t="shared" si="21"/>
        <v>84139.514200000005</v>
      </c>
      <c r="F159">
        <f t="shared" si="22"/>
        <v>1022.8501158092081</v>
      </c>
      <c r="G159">
        <f t="shared" si="23"/>
        <v>-1.4868960850000001</v>
      </c>
      <c r="H159">
        <f t="shared" si="24"/>
        <v>1022.5057075161045</v>
      </c>
      <c r="I159">
        <f t="shared" si="25"/>
        <v>-26.541241642035608</v>
      </c>
      <c r="J159">
        <f t="shared" si="26"/>
        <v>84139.514200000005</v>
      </c>
      <c r="K159">
        <f t="shared" si="27"/>
        <v>1022.5057075161045</v>
      </c>
      <c r="L159" t="e">
        <f t="shared" si="28"/>
        <v>#N/A</v>
      </c>
      <c r="M159">
        <f t="shared" si="29"/>
        <v>7.1268709596834626E-8</v>
      </c>
    </row>
    <row r="160" spans="1:13" x14ac:dyDescent="0.25">
      <c r="A160">
        <f>data_file!A188</f>
        <v>89125.093800000002</v>
      </c>
      <c r="B160">
        <f>data_file!B188</f>
        <v>45.397266700000003</v>
      </c>
      <c r="C160">
        <f>data_file!C188</f>
        <v>-1.1260880099999999</v>
      </c>
      <c r="D160">
        <f t="shared" si="20"/>
        <v>60.177662973440754</v>
      </c>
      <c r="E160">
        <f t="shared" si="21"/>
        <v>89125.093800000002</v>
      </c>
      <c r="F160">
        <f t="shared" si="22"/>
        <v>1020.6648265529973</v>
      </c>
      <c r="G160">
        <f t="shared" si="23"/>
        <v>-1.5999930619999998</v>
      </c>
      <c r="H160">
        <f t="shared" si="24"/>
        <v>1020.266888139204</v>
      </c>
      <c r="I160">
        <f t="shared" si="25"/>
        <v>-28.49851099978698</v>
      </c>
      <c r="J160">
        <f t="shared" si="26"/>
        <v>89125.093800000002</v>
      </c>
      <c r="K160">
        <f t="shared" si="27"/>
        <v>1020.266888139204</v>
      </c>
      <c r="L160" t="e">
        <f t="shared" si="28"/>
        <v>#N/A</v>
      </c>
      <c r="M160">
        <f t="shared" si="29"/>
        <v>6.2661092458696529E-8</v>
      </c>
    </row>
    <row r="161" spans="1:13" x14ac:dyDescent="0.25">
      <c r="A161">
        <f>data_file!A189</f>
        <v>94406.087599999999</v>
      </c>
      <c r="B161">
        <f>data_file!B189</f>
        <v>45.384516499999997</v>
      </c>
      <c r="C161">
        <f>data_file!C189</f>
        <v>-1.1601094999999999</v>
      </c>
      <c r="D161">
        <f t="shared" si="20"/>
        <v>60.167793273440751</v>
      </c>
      <c r="E161">
        <f t="shared" si="21"/>
        <v>94406.087599999999</v>
      </c>
      <c r="F161">
        <f t="shared" si="22"/>
        <v>1019.5057127578453</v>
      </c>
      <c r="G161">
        <f t="shared" si="23"/>
        <v>-1.6474673639999999</v>
      </c>
      <c r="H161">
        <f t="shared" si="24"/>
        <v>1019.0842898678363</v>
      </c>
      <c r="I161">
        <f t="shared" si="25"/>
        <v>-29.310552544263416</v>
      </c>
      <c r="J161">
        <f t="shared" si="26"/>
        <v>94406.087599999999</v>
      </c>
      <c r="K161">
        <f t="shared" si="27"/>
        <v>1019.0842898678363</v>
      </c>
      <c r="L161" t="e">
        <f t="shared" si="28"/>
        <v>#N/A</v>
      </c>
      <c r="M161">
        <f t="shared" si="29"/>
        <v>5.7516986807716583E-8</v>
      </c>
    </row>
    <row r="162" spans="1:13" x14ac:dyDescent="0.25">
      <c r="A162">
        <f>data_file!A190</f>
        <v>100000</v>
      </c>
      <c r="B162">
        <f>data_file!B190</f>
        <v>45.380994299999998</v>
      </c>
      <c r="C162">
        <f>data_file!C190</f>
        <v>-1.2067030599999999</v>
      </c>
      <c r="D162">
        <f t="shared" si="20"/>
        <v>60.171087773440746</v>
      </c>
      <c r="E162">
        <f t="shared" si="21"/>
        <v>100000</v>
      </c>
      <c r="F162">
        <f t="shared" si="22"/>
        <v>1019.8924778180905</v>
      </c>
      <c r="G162">
        <f t="shared" si="23"/>
        <v>-1.7354279049999999</v>
      </c>
      <c r="H162">
        <f t="shared" si="24"/>
        <v>1019.4246790451089</v>
      </c>
      <c r="I162">
        <f t="shared" si="25"/>
        <v>-30.886729572762714</v>
      </c>
      <c r="J162">
        <f t="shared" si="26"/>
        <v>100000</v>
      </c>
      <c r="K162">
        <f t="shared" si="27"/>
        <v>1019.4246790451089</v>
      </c>
      <c r="L162" t="e">
        <f t="shared" si="28"/>
        <v>#N/A</v>
      </c>
      <c r="M162">
        <f t="shared" si="29"/>
        <v>5.1528583729449045E-8</v>
      </c>
    </row>
    <row r="163" spans="1:13" x14ac:dyDescent="0.25">
      <c r="A163">
        <f>data_file!A191</f>
        <v>105925.37300000001</v>
      </c>
      <c r="B163">
        <f>data_file!B191</f>
        <v>45.378814499999997</v>
      </c>
      <c r="C163">
        <f>data_file!C191</f>
        <v>-1.1763889300000001</v>
      </c>
      <c r="D163">
        <f t="shared" si="20"/>
        <v>60.169366873440751</v>
      </c>
      <c r="E163">
        <f t="shared" si="21"/>
        <v>105925.37300000001</v>
      </c>
      <c r="F163">
        <f t="shared" si="22"/>
        <v>1019.6904306840599</v>
      </c>
      <c r="G163">
        <f t="shared" si="23"/>
        <v>-1.737165852</v>
      </c>
      <c r="H163">
        <f t="shared" si="24"/>
        <v>1019.2217874176853</v>
      </c>
      <c r="I163">
        <f t="shared" si="25"/>
        <v>-30.911526680876012</v>
      </c>
      <c r="J163">
        <f t="shared" si="26"/>
        <v>105925.37300000001</v>
      </c>
      <c r="K163">
        <f t="shared" si="27"/>
        <v>1019.2217874176853</v>
      </c>
      <c r="L163" t="e">
        <f t="shared" si="28"/>
        <v>#N/A</v>
      </c>
      <c r="M163">
        <f t="shared" si="29"/>
        <v>4.8607095957327814E-8</v>
      </c>
    </row>
    <row r="164" spans="1:13" x14ac:dyDescent="0.25">
      <c r="A164">
        <f>data_file!A192</f>
        <v>112201.845</v>
      </c>
      <c r="B164">
        <f>data_file!B192</f>
        <v>45.362914600000003</v>
      </c>
      <c r="C164">
        <f>data_file!C192</f>
        <v>-1.2406082300000001</v>
      </c>
      <c r="D164">
        <f t="shared" si="20"/>
        <v>60.151887073440754</v>
      </c>
      <c r="E164">
        <f t="shared" si="21"/>
        <v>112201.845</v>
      </c>
      <c r="F164">
        <f t="shared" si="22"/>
        <v>1017.6404320380182</v>
      </c>
      <c r="G164">
        <f t="shared" si="23"/>
        <v>-1.842032584</v>
      </c>
      <c r="H164">
        <f t="shared" si="24"/>
        <v>1017.1145645728028</v>
      </c>
      <c r="I164">
        <f t="shared" si="25"/>
        <v>-32.711029522196426</v>
      </c>
      <c r="J164">
        <f t="shared" si="26"/>
        <v>112201.845</v>
      </c>
      <c r="K164">
        <f t="shared" si="27"/>
        <v>1017.1145645728028</v>
      </c>
      <c r="L164" t="e">
        <f t="shared" si="28"/>
        <v>#N/A</v>
      </c>
      <c r="M164">
        <f t="shared" si="29"/>
        <v>4.3363658972238235E-8</v>
      </c>
    </row>
    <row r="165" spans="1:13" x14ac:dyDescent="0.25">
      <c r="A165">
        <f>data_file!A193</f>
        <v>118850.223</v>
      </c>
      <c r="B165">
        <f>data_file!B193</f>
        <v>45.357666100000003</v>
      </c>
      <c r="C165">
        <f>data_file!C193</f>
        <v>-1.24461518</v>
      </c>
      <c r="D165">
        <f t="shared" si="20"/>
        <v>60.148871773440753</v>
      </c>
      <c r="E165">
        <f t="shared" si="21"/>
        <v>118850.223</v>
      </c>
      <c r="F165">
        <f t="shared" si="22"/>
        <v>1017.2872202460206</v>
      </c>
      <c r="G165">
        <f t="shared" si="23"/>
        <v>-1.887188858</v>
      </c>
      <c r="H165">
        <f t="shared" si="24"/>
        <v>1016.7354480760107</v>
      </c>
      <c r="I165">
        <f t="shared" si="25"/>
        <v>-33.501001500690116</v>
      </c>
      <c r="J165">
        <f t="shared" si="26"/>
        <v>118850.223</v>
      </c>
      <c r="K165">
        <f t="shared" si="27"/>
        <v>1016.7354480760107</v>
      </c>
      <c r="L165" t="e">
        <f t="shared" si="28"/>
        <v>#N/A</v>
      </c>
      <c r="M165">
        <f t="shared" si="29"/>
        <v>3.9972594728190644E-8</v>
      </c>
    </row>
    <row r="166" spans="1:13" x14ac:dyDescent="0.25">
      <c r="A166">
        <f>data_file!A194</f>
        <v>125892.541</v>
      </c>
      <c r="B166">
        <f>data_file!B194</f>
        <v>45.341632400000002</v>
      </c>
      <c r="C166">
        <f>data_file!C194</f>
        <v>-1.23002693</v>
      </c>
      <c r="D166">
        <f t="shared" si="20"/>
        <v>60.135894073440753</v>
      </c>
      <c r="E166">
        <f t="shared" si="21"/>
        <v>125892.541</v>
      </c>
      <c r="F166">
        <f t="shared" si="22"/>
        <v>1015.7684131758776</v>
      </c>
      <c r="G166">
        <f t="shared" si="23"/>
        <v>-1.9157964359999999</v>
      </c>
      <c r="H166">
        <f t="shared" si="24"/>
        <v>1015.2006362985356</v>
      </c>
      <c r="I166">
        <f t="shared" si="25"/>
        <v>-33.957874858252183</v>
      </c>
      <c r="J166">
        <f t="shared" si="26"/>
        <v>125892.541</v>
      </c>
      <c r="K166">
        <f t="shared" si="27"/>
        <v>1015.2006362985356</v>
      </c>
      <c r="L166" t="e">
        <f t="shared" si="28"/>
        <v>#N/A</v>
      </c>
      <c r="M166">
        <f t="shared" si="29"/>
        <v>3.7228850657383528E-8</v>
      </c>
    </row>
    <row r="167" spans="1:13" x14ac:dyDescent="0.25">
      <c r="A167">
        <f>data_file!A195</f>
        <v>133352.14300000001</v>
      </c>
      <c r="B167">
        <f>data_file!B195</f>
        <v>45.334211500000002</v>
      </c>
      <c r="C167">
        <f>data_file!C195</f>
        <v>-1.21509175</v>
      </c>
      <c r="D167">
        <f t="shared" si="20"/>
        <v>60.130715973440751</v>
      </c>
      <c r="E167">
        <f t="shared" si="21"/>
        <v>133352.14300000001</v>
      </c>
      <c r="F167">
        <f t="shared" si="22"/>
        <v>1015.1630424943835</v>
      </c>
      <c r="G167">
        <f t="shared" si="23"/>
        <v>-1.939216158</v>
      </c>
      <c r="H167">
        <f t="shared" si="24"/>
        <v>1014.581647187303</v>
      </c>
      <c r="I167">
        <f t="shared" si="25"/>
        <v>-34.3523512609042</v>
      </c>
      <c r="J167">
        <f t="shared" si="26"/>
        <v>133352.14300000001</v>
      </c>
      <c r="K167">
        <f t="shared" si="27"/>
        <v>1014.581647187303</v>
      </c>
      <c r="L167" t="e">
        <f t="shared" si="28"/>
        <v>#N/A</v>
      </c>
      <c r="M167">
        <f t="shared" si="29"/>
        <v>3.4742707856709205E-8</v>
      </c>
    </row>
    <row r="168" spans="1:13" x14ac:dyDescent="0.25">
      <c r="A168">
        <f>data_file!A196</f>
        <v>141253.75399999999</v>
      </c>
      <c r="B168">
        <f>data_file!B196</f>
        <v>45.322747</v>
      </c>
      <c r="C168">
        <f>data_file!C196</f>
        <v>-1.2287747200000001</v>
      </c>
      <c r="D168">
        <f t="shared" si="20"/>
        <v>60.121853073440747</v>
      </c>
      <c r="E168">
        <f t="shared" si="21"/>
        <v>141253.75399999999</v>
      </c>
      <c r="F168">
        <f t="shared" si="22"/>
        <v>1014.1277196728322</v>
      </c>
      <c r="G168">
        <f t="shared" si="23"/>
        <v>-2.0272505600000001</v>
      </c>
      <c r="H168">
        <f t="shared" si="24"/>
        <v>1013.492992716162</v>
      </c>
      <c r="I168">
        <f t="shared" si="25"/>
        <v>-35.874580472196875</v>
      </c>
      <c r="J168">
        <f t="shared" si="26"/>
        <v>141253.75399999999</v>
      </c>
      <c r="K168">
        <f t="shared" si="27"/>
        <v>1013.492992716162</v>
      </c>
      <c r="L168" t="e">
        <f t="shared" si="28"/>
        <v>#N/A</v>
      </c>
      <c r="M168">
        <f t="shared" si="29"/>
        <v>3.1407495198966279E-8</v>
      </c>
    </row>
    <row r="169" spans="1:13" x14ac:dyDescent="0.25">
      <c r="A169">
        <f>data_file!A197</f>
        <v>149623.56599999999</v>
      </c>
      <c r="B169">
        <f>data_file!B197</f>
        <v>45.365062999999999</v>
      </c>
      <c r="C169">
        <f>data_file!C197</f>
        <v>-1.5589541899999999</v>
      </c>
      <c r="D169">
        <f t="shared" si="20"/>
        <v>60.16821637344075</v>
      </c>
      <c r="E169">
        <f t="shared" si="21"/>
        <v>149623.56599999999</v>
      </c>
      <c r="F169">
        <f t="shared" si="22"/>
        <v>1019.5553753014722</v>
      </c>
      <c r="G169">
        <f t="shared" si="23"/>
        <v>-2.4104860239999999</v>
      </c>
      <c r="H169">
        <f t="shared" si="24"/>
        <v>1018.6532211836866</v>
      </c>
      <c r="I169">
        <f t="shared" si="25"/>
        <v>-42.88097804650647</v>
      </c>
      <c r="J169">
        <f t="shared" si="26"/>
        <v>149623.56599999999</v>
      </c>
      <c r="K169">
        <f t="shared" si="27"/>
        <v>1018.6532211836866</v>
      </c>
      <c r="L169" t="e">
        <f t="shared" si="28"/>
        <v>#N/A</v>
      </c>
      <c r="M169">
        <f t="shared" si="29"/>
        <v>2.4805926248563992E-8</v>
      </c>
    </row>
    <row r="170" spans="1:13" x14ac:dyDescent="0.25">
      <c r="A170">
        <f>data_file!A198</f>
        <v>158489.31899999999</v>
      </c>
      <c r="B170">
        <f>data_file!B198</f>
        <v>45.342837799999998</v>
      </c>
      <c r="C170">
        <f>data_file!C198</f>
        <v>-1.4774055399999999</v>
      </c>
      <c r="D170">
        <f t="shared" si="20"/>
        <v>60.145241273440746</v>
      </c>
      <c r="E170">
        <f t="shared" si="21"/>
        <v>158489.31899999999</v>
      </c>
      <c r="F170">
        <f t="shared" si="22"/>
        <v>1016.8621066807076</v>
      </c>
      <c r="G170">
        <f t="shared" si="23"/>
        <v>-2.3767783069999999</v>
      </c>
      <c r="H170">
        <f t="shared" si="24"/>
        <v>1015.9873205796328</v>
      </c>
      <c r="I170">
        <f t="shared" si="25"/>
        <v>-42.169994362642342</v>
      </c>
      <c r="J170">
        <f t="shared" si="26"/>
        <v>158489.31899999999</v>
      </c>
      <c r="K170">
        <f t="shared" si="27"/>
        <v>1015.9873205796328</v>
      </c>
      <c r="L170" t="e">
        <f t="shared" si="28"/>
        <v>#N/A</v>
      </c>
      <c r="M170">
        <f t="shared" si="29"/>
        <v>2.3813135839320103E-8</v>
      </c>
    </row>
    <row r="171" spans="1:13" x14ac:dyDescent="0.25">
      <c r="A171">
        <f>data_file!A199</f>
        <v>167880.402</v>
      </c>
      <c r="B171">
        <f>data_file!B199</f>
        <v>45.341747499999997</v>
      </c>
      <c r="C171">
        <f>data_file!C199</f>
        <v>-1.61533243</v>
      </c>
      <c r="D171">
        <f t="shared" si="20"/>
        <v>60.148594073440748</v>
      </c>
      <c r="E171">
        <f t="shared" si="21"/>
        <v>167880.402</v>
      </c>
      <c r="F171">
        <f t="shared" si="22"/>
        <v>1017.2546966753879</v>
      </c>
      <c r="G171">
        <f t="shared" si="23"/>
        <v>-2.5891559100000001</v>
      </c>
      <c r="H171">
        <f t="shared" si="24"/>
        <v>1016.216219530895</v>
      </c>
      <c r="I171">
        <f t="shared" si="25"/>
        <v>-45.953379315029309</v>
      </c>
      <c r="J171">
        <f t="shared" si="26"/>
        <v>167880.402</v>
      </c>
      <c r="K171">
        <f t="shared" si="27"/>
        <v>1016.216219530895</v>
      </c>
      <c r="L171" t="e">
        <f t="shared" si="28"/>
        <v>#N/A</v>
      </c>
      <c r="M171">
        <f t="shared" si="29"/>
        <v>2.0630163844844978E-8</v>
      </c>
    </row>
    <row r="172" spans="1:13" x14ac:dyDescent="0.25">
      <c r="A172">
        <f>data_file!A200</f>
        <v>177827.94099999999</v>
      </c>
      <c r="B172">
        <f>data_file!B200</f>
        <v>45.350994900000003</v>
      </c>
      <c r="C172">
        <f>data_file!C200</f>
        <v>-1.50289793</v>
      </c>
      <c r="D172">
        <f t="shared" si="20"/>
        <v>60.161359173440751</v>
      </c>
      <c r="E172">
        <f t="shared" si="21"/>
        <v>177827.94099999999</v>
      </c>
      <c r="F172">
        <f t="shared" si="22"/>
        <v>1018.7507903426761</v>
      </c>
      <c r="G172">
        <f t="shared" si="23"/>
        <v>-2.5579848600000004</v>
      </c>
      <c r="H172">
        <f t="shared" si="24"/>
        <v>1017.7356724096334</v>
      </c>
      <c r="I172">
        <f t="shared" si="25"/>
        <v>-45.467284158376003</v>
      </c>
      <c r="J172">
        <f t="shared" si="26"/>
        <v>177827.94099999999</v>
      </c>
      <c r="K172">
        <f t="shared" si="27"/>
        <v>1017.7356724096334</v>
      </c>
      <c r="L172" t="e">
        <f t="shared" si="28"/>
        <v>#N/A</v>
      </c>
      <c r="M172">
        <f t="shared" si="29"/>
        <v>1.9684351785582152E-8</v>
      </c>
    </row>
    <row r="173" spans="1:13" x14ac:dyDescent="0.25">
      <c r="A173">
        <f>data_file!A201</f>
        <v>188364.90900000001</v>
      </c>
      <c r="B173">
        <f>data_file!B201</f>
        <v>45.319338700000003</v>
      </c>
      <c r="C173">
        <f>data_file!C201</f>
        <v>-1.6017307000000001</v>
      </c>
      <c r="D173">
        <f t="shared" si="20"/>
        <v>60.131327273440753</v>
      </c>
      <c r="E173">
        <f t="shared" si="21"/>
        <v>188364.90900000001</v>
      </c>
      <c r="F173">
        <f t="shared" si="22"/>
        <v>1015.2344906743185</v>
      </c>
      <c r="G173">
        <f t="shared" si="23"/>
        <v>-2.7341028999999999</v>
      </c>
      <c r="H173">
        <f t="shared" si="24"/>
        <v>1014.078808535524</v>
      </c>
      <c r="I173">
        <f t="shared" si="25"/>
        <v>-48.42768974373049</v>
      </c>
      <c r="J173">
        <f t="shared" si="26"/>
        <v>188364.90900000001</v>
      </c>
      <c r="K173">
        <f t="shared" si="27"/>
        <v>1014.078808535524</v>
      </c>
      <c r="L173" t="e">
        <f t="shared" si="28"/>
        <v>#N/A</v>
      </c>
      <c r="M173">
        <f t="shared" si="29"/>
        <v>1.7447225736802468E-8</v>
      </c>
    </row>
    <row r="174" spans="1:13" x14ac:dyDescent="0.25">
      <c r="A174">
        <f>data_file!A202</f>
        <v>199526.231</v>
      </c>
      <c r="B174">
        <f>data_file!B202</f>
        <v>45.3301345</v>
      </c>
      <c r="C174">
        <f>data_file!C202</f>
        <v>-1.5971929899999999</v>
      </c>
      <c r="D174">
        <f t="shared" si="20"/>
        <v>60.141940373440747</v>
      </c>
      <c r="E174">
        <f t="shared" si="21"/>
        <v>199526.231</v>
      </c>
      <c r="F174">
        <f t="shared" si="22"/>
        <v>1016.4757418347868</v>
      </c>
      <c r="G174">
        <f t="shared" si="23"/>
        <v>-2.8142470899999998</v>
      </c>
      <c r="H174">
        <f t="shared" si="24"/>
        <v>1015.2498309697372</v>
      </c>
      <c r="I174">
        <f t="shared" si="25"/>
        <v>-49.907058163151859</v>
      </c>
      <c r="J174">
        <f t="shared" si="26"/>
        <v>199526.231</v>
      </c>
      <c r="K174">
        <f t="shared" si="27"/>
        <v>1015.2498309697372</v>
      </c>
      <c r="L174" t="e">
        <f t="shared" si="28"/>
        <v>#N/A</v>
      </c>
      <c r="M174">
        <f t="shared" si="29"/>
        <v>1.5982994947170175E-8</v>
      </c>
    </row>
    <row r="175" spans="1:13" x14ac:dyDescent="0.25">
      <c r="A175">
        <f>data_file!A203</f>
        <v>211348.90400000001</v>
      </c>
      <c r="B175">
        <f>data_file!B203</f>
        <v>45.337069399999997</v>
      </c>
      <c r="C175">
        <f>data_file!C203</f>
        <v>-1.63110669</v>
      </c>
      <c r="D175">
        <f t="shared" si="20"/>
        <v>60.150937873440746</v>
      </c>
      <c r="E175">
        <f t="shared" si="21"/>
        <v>211348.90400000001</v>
      </c>
      <c r="F175">
        <f t="shared" si="22"/>
        <v>1017.5292296671915</v>
      </c>
      <c r="G175">
        <f t="shared" si="23"/>
        <v>-2.9441247399999999</v>
      </c>
      <c r="H175">
        <f t="shared" si="24"/>
        <v>1016.1861910948949</v>
      </c>
      <c r="I175">
        <f t="shared" si="25"/>
        <v>-52.262398099953359</v>
      </c>
      <c r="J175">
        <f t="shared" si="26"/>
        <v>211348.90400000001</v>
      </c>
      <c r="K175">
        <f t="shared" si="27"/>
        <v>1016.1861910948949</v>
      </c>
      <c r="L175" t="e">
        <f t="shared" si="28"/>
        <v>#N/A</v>
      </c>
      <c r="M175">
        <f t="shared" si="29"/>
        <v>1.44088990222054E-8</v>
      </c>
    </row>
    <row r="176" spans="1:13" x14ac:dyDescent="0.25">
      <c r="A176">
        <f>data_file!A204</f>
        <v>223872.114</v>
      </c>
      <c r="B176">
        <f>data_file!B204</f>
        <v>45.317617900000002</v>
      </c>
      <c r="C176">
        <f>data_file!C204</f>
        <v>-1.6633683800000001</v>
      </c>
      <c r="D176">
        <f t="shared" si="20"/>
        <v>60.137079073440752</v>
      </c>
      <c r="E176">
        <f t="shared" si="21"/>
        <v>223872.114</v>
      </c>
      <c r="F176">
        <f t="shared" si="22"/>
        <v>1015.9070020518383</v>
      </c>
      <c r="G176">
        <f t="shared" si="23"/>
        <v>-3.0629877600000004</v>
      </c>
      <c r="H176">
        <f t="shared" si="24"/>
        <v>1014.4556733537139</v>
      </c>
      <c r="I176">
        <f t="shared" si="25"/>
        <v>-54.283732539470009</v>
      </c>
      <c r="J176">
        <f t="shared" si="26"/>
        <v>223872.114</v>
      </c>
      <c r="K176">
        <f t="shared" si="27"/>
        <v>1014.4556733537139</v>
      </c>
      <c r="L176" t="e">
        <f t="shared" si="28"/>
        <v>#N/A</v>
      </c>
      <c r="M176">
        <f t="shared" si="29"/>
        <v>1.3096354712107424E-8</v>
      </c>
    </row>
    <row r="177" spans="1:13" x14ac:dyDescent="0.25">
      <c r="A177">
        <f>data_file!A205</f>
        <v>237137.37100000001</v>
      </c>
      <c r="B177">
        <f>data_file!B205</f>
        <v>45.320388399999999</v>
      </c>
      <c r="C177">
        <f>data_file!C205</f>
        <v>-1.6241111500000001</v>
      </c>
      <c r="D177">
        <f t="shared" si="20"/>
        <v>60.139831973440749</v>
      </c>
      <c r="E177">
        <f t="shared" si="21"/>
        <v>237137.37100000001</v>
      </c>
      <c r="F177">
        <f t="shared" si="22"/>
        <v>1016.2290339610497</v>
      </c>
      <c r="G177">
        <f t="shared" si="23"/>
        <v>-3.15536087</v>
      </c>
      <c r="H177">
        <f t="shared" si="24"/>
        <v>1014.6883816369098</v>
      </c>
      <c r="I177">
        <f t="shared" si="25"/>
        <v>-55.936907641354097</v>
      </c>
      <c r="J177">
        <f t="shared" si="26"/>
        <v>237137.37100000001</v>
      </c>
      <c r="K177">
        <f t="shared" si="27"/>
        <v>1014.6883816369098</v>
      </c>
      <c r="L177" t="e">
        <f t="shared" si="28"/>
        <v>#N/A</v>
      </c>
      <c r="M177">
        <f t="shared" si="29"/>
        <v>1.1998354165868202E-8</v>
      </c>
    </row>
    <row r="178" spans="1:13" x14ac:dyDescent="0.25">
      <c r="A178">
        <f>data_file!A206</f>
        <v>251188.64300000001</v>
      </c>
      <c r="B178">
        <f>data_file!B206</f>
        <v>45.325675400000002</v>
      </c>
      <c r="C178">
        <f>data_file!C206</f>
        <v>-1.48010723</v>
      </c>
      <c r="D178">
        <f t="shared" si="20"/>
        <v>60.141092373440749</v>
      </c>
      <c r="E178">
        <f t="shared" si="21"/>
        <v>251188.64300000001</v>
      </c>
      <c r="F178">
        <f t="shared" si="22"/>
        <v>1016.3765085507603</v>
      </c>
      <c r="G178">
        <f t="shared" si="23"/>
        <v>-3.1299912499999998</v>
      </c>
      <c r="H178">
        <f t="shared" si="24"/>
        <v>1014.8603046927254</v>
      </c>
      <c r="I178">
        <f t="shared" si="25"/>
        <v>-55.495667333785597</v>
      </c>
      <c r="J178">
        <f t="shared" si="26"/>
        <v>251188.64300000001</v>
      </c>
      <c r="K178">
        <f t="shared" si="27"/>
        <v>1014.8603046927254</v>
      </c>
      <c r="L178" t="e">
        <f t="shared" si="28"/>
        <v>#N/A</v>
      </c>
      <c r="M178">
        <f t="shared" si="29"/>
        <v>1.1417237985607877E-8</v>
      </c>
    </row>
    <row r="179" spans="1:13" x14ac:dyDescent="0.25">
      <c r="A179">
        <f>data_file!A207</f>
        <v>266072.50599999999</v>
      </c>
      <c r="B179">
        <f>data_file!B207</f>
        <v>45.316902800000001</v>
      </c>
      <c r="C179">
        <f>data_file!C207</f>
        <v>-1.7963015099999999</v>
      </c>
      <c r="D179">
        <f t="shared" si="20"/>
        <v>60.129112173440753</v>
      </c>
      <c r="E179">
        <f t="shared" si="21"/>
        <v>266072.50599999999</v>
      </c>
      <c r="F179">
        <f t="shared" si="22"/>
        <v>1014.9756157306042</v>
      </c>
      <c r="G179">
        <f t="shared" si="23"/>
        <v>-3.53892871</v>
      </c>
      <c r="H179">
        <f t="shared" si="24"/>
        <v>1013.040148149703</v>
      </c>
      <c r="I179">
        <f t="shared" si="25"/>
        <v>-62.651087496922131</v>
      </c>
      <c r="J179">
        <f t="shared" si="26"/>
        <v>266072.50599999999</v>
      </c>
      <c r="K179">
        <f t="shared" si="27"/>
        <v>1013.040148149703</v>
      </c>
      <c r="L179" t="e">
        <f t="shared" si="28"/>
        <v>#N/A</v>
      </c>
      <c r="M179">
        <f t="shared" si="29"/>
        <v>9.5475406855066307E-9</v>
      </c>
    </row>
    <row r="180" spans="1:13" x14ac:dyDescent="0.25">
      <c r="A180">
        <f>data_file!A208</f>
        <v>281838.29300000001</v>
      </c>
      <c r="B180">
        <f>data_file!B208</f>
        <v>45.326917199999997</v>
      </c>
      <c r="C180">
        <f>data_file!C208</f>
        <v>-1.6928056300000001</v>
      </c>
      <c r="D180">
        <f t="shared" si="20"/>
        <v>60.136127073440747</v>
      </c>
      <c r="E180">
        <f t="shared" si="21"/>
        <v>281838.29300000001</v>
      </c>
      <c r="F180">
        <f t="shared" si="22"/>
        <v>1015.795661647199</v>
      </c>
      <c r="G180">
        <f t="shared" si="23"/>
        <v>-3.4647878700000003</v>
      </c>
      <c r="H180">
        <f t="shared" si="24"/>
        <v>1013.9389175853689</v>
      </c>
      <c r="I180">
        <f t="shared" si="25"/>
        <v>-61.389719229535487</v>
      </c>
      <c r="J180">
        <f t="shared" si="26"/>
        <v>281838.29300000001</v>
      </c>
      <c r="K180">
        <f t="shared" si="27"/>
        <v>1013.9389175853689</v>
      </c>
      <c r="L180" t="e">
        <f t="shared" si="28"/>
        <v>#N/A</v>
      </c>
      <c r="M180">
        <f t="shared" si="29"/>
        <v>9.1986582616391339E-9</v>
      </c>
    </row>
    <row r="181" spans="1:13" x14ac:dyDescent="0.25">
      <c r="A181">
        <f>data_file!A209</f>
        <v>298538.26199999999</v>
      </c>
      <c r="B181">
        <f>data_file!B209</f>
        <v>45.331293100000003</v>
      </c>
      <c r="C181">
        <f>data_file!C209</f>
        <v>-1.95946332</v>
      </c>
      <c r="D181">
        <f t="shared" si="20"/>
        <v>60.147038673440754</v>
      </c>
      <c r="E181">
        <f t="shared" si="21"/>
        <v>298538.26199999999</v>
      </c>
      <c r="F181">
        <f t="shared" si="22"/>
        <v>1017.0725511080033</v>
      </c>
      <c r="G181">
        <f t="shared" si="23"/>
        <v>-3.77869733</v>
      </c>
      <c r="H181">
        <f t="shared" si="24"/>
        <v>1014.86147614216</v>
      </c>
      <c r="I181">
        <f t="shared" si="25"/>
        <v>-67.028042339740921</v>
      </c>
      <c r="J181">
        <f t="shared" si="26"/>
        <v>298538.26199999999</v>
      </c>
      <c r="K181">
        <f t="shared" si="27"/>
        <v>1014.86147614216</v>
      </c>
      <c r="L181" t="e">
        <f t="shared" si="28"/>
        <v>#N/A</v>
      </c>
      <c r="M181">
        <f t="shared" si="29"/>
        <v>7.9535972596927464E-9</v>
      </c>
    </row>
    <row r="182" spans="1:13" x14ac:dyDescent="0.25">
      <c r="A182">
        <f>data_file!A210</f>
        <v>316227.766</v>
      </c>
      <c r="B182">
        <f>data_file!B210</f>
        <v>45.318427999999997</v>
      </c>
      <c r="C182">
        <f>data_file!C210</f>
        <v>-1.8914741100000001</v>
      </c>
      <c r="D182">
        <f t="shared" si="20"/>
        <v>60.141234773440743</v>
      </c>
      <c r="E182">
        <f t="shared" si="21"/>
        <v>316227.766</v>
      </c>
      <c r="F182">
        <f t="shared" si="22"/>
        <v>1016.3931715763391</v>
      </c>
      <c r="G182">
        <f t="shared" si="23"/>
        <v>-3.8104961199999998</v>
      </c>
      <c r="H182">
        <f t="shared" si="24"/>
        <v>1014.1462420783012</v>
      </c>
      <c r="I182">
        <f t="shared" si="25"/>
        <v>-67.546124281629488</v>
      </c>
      <c r="J182">
        <f t="shared" si="26"/>
        <v>316227.766</v>
      </c>
      <c r="K182">
        <f t="shared" si="27"/>
        <v>1014.1462420783012</v>
      </c>
      <c r="L182" t="e">
        <f t="shared" si="28"/>
        <v>#N/A</v>
      </c>
      <c r="M182">
        <f t="shared" si="29"/>
        <v>7.451088073880045E-9</v>
      </c>
    </row>
    <row r="183" spans="1:13" x14ac:dyDescent="0.25">
      <c r="A183">
        <f>data_file!A211</f>
        <v>334965.43900000001</v>
      </c>
      <c r="B183">
        <f>data_file!B211</f>
        <v>45.288517499999998</v>
      </c>
      <c r="C183">
        <f>data_file!C211</f>
        <v>-2.1173873799999998</v>
      </c>
      <c r="D183">
        <f t="shared" si="20"/>
        <v>60.12082577344075</v>
      </c>
      <c r="E183">
        <f t="shared" si="21"/>
        <v>334965.43900000001</v>
      </c>
      <c r="F183">
        <f t="shared" si="22"/>
        <v>1014.0077835645667</v>
      </c>
      <c r="G183">
        <f t="shared" si="23"/>
        <v>-4.16477012</v>
      </c>
      <c r="H183">
        <f t="shared" si="24"/>
        <v>1011.3301147120262</v>
      </c>
      <c r="I183">
        <f t="shared" si="25"/>
        <v>-73.642271869389646</v>
      </c>
      <c r="J183">
        <f t="shared" si="26"/>
        <v>334965.43900000001</v>
      </c>
      <c r="K183">
        <f t="shared" si="27"/>
        <v>1011.3301147120262</v>
      </c>
      <c r="L183" t="e">
        <f t="shared" si="28"/>
        <v>#N/A</v>
      </c>
      <c r="M183">
        <f t="shared" si="29"/>
        <v>6.4519791280745725E-9</v>
      </c>
    </row>
    <row r="184" spans="1:13" x14ac:dyDescent="0.25">
      <c r="A184">
        <f>data_file!A212</f>
        <v>354813.38900000002</v>
      </c>
      <c r="B184">
        <f>data_file!B212</f>
        <v>45.276767999999997</v>
      </c>
      <c r="C184">
        <f>data_file!C212</f>
        <v>-2.1665243200000002</v>
      </c>
      <c r="D184">
        <f t="shared" si="20"/>
        <v>60.117414673440749</v>
      </c>
      <c r="E184">
        <f t="shared" si="21"/>
        <v>354813.38900000002</v>
      </c>
      <c r="F184">
        <f t="shared" si="22"/>
        <v>1013.6096432471143</v>
      </c>
      <c r="G184">
        <f t="shared" si="23"/>
        <v>-4.3723120499999997</v>
      </c>
      <c r="H184">
        <f t="shared" si="24"/>
        <v>1010.6597451993329</v>
      </c>
      <c r="I184">
        <f t="shared" si="25"/>
        <v>-77.27475860306393</v>
      </c>
      <c r="J184">
        <f t="shared" si="26"/>
        <v>354813.38900000002</v>
      </c>
      <c r="K184">
        <f t="shared" si="27"/>
        <v>1010.6597451993329</v>
      </c>
      <c r="L184" t="e">
        <f t="shared" si="28"/>
        <v>#N/A</v>
      </c>
      <c r="M184">
        <f t="shared" si="29"/>
        <v>5.8047360281765683E-9</v>
      </c>
    </row>
    <row r="185" spans="1:13" x14ac:dyDescent="0.25">
      <c r="A185">
        <f>data_file!A213</f>
        <v>375837.40399999998</v>
      </c>
      <c r="B185">
        <f>data_file!B213</f>
        <v>45.2966926</v>
      </c>
      <c r="C185">
        <f>data_file!C213</f>
        <v>-1.9285933200000001</v>
      </c>
      <c r="D185">
        <f t="shared" si="20"/>
        <v>60.110144973440754</v>
      </c>
      <c r="E185">
        <f t="shared" si="21"/>
        <v>375837.40399999998</v>
      </c>
      <c r="F185">
        <f t="shared" si="22"/>
        <v>1012.7616523583528</v>
      </c>
      <c r="G185">
        <f t="shared" si="23"/>
        <v>-4.3187537000000003</v>
      </c>
      <c r="H185">
        <f t="shared" si="24"/>
        <v>1009.8859546745497</v>
      </c>
      <c r="I185">
        <f t="shared" si="25"/>
        <v>-76.266132973255907</v>
      </c>
      <c r="J185">
        <f t="shared" si="26"/>
        <v>375837.40399999998</v>
      </c>
      <c r="K185">
        <f t="shared" si="27"/>
        <v>1009.8859546745497</v>
      </c>
      <c r="L185" t="e">
        <f t="shared" si="28"/>
        <v>#N/A</v>
      </c>
      <c r="M185">
        <f t="shared" si="29"/>
        <v>5.5524979344233286E-9</v>
      </c>
    </row>
    <row r="186" spans="1:13" x14ac:dyDescent="0.25">
      <c r="A186">
        <f>data_file!A214</f>
        <v>398107.17099999997</v>
      </c>
      <c r="B186">
        <f>data_file!B214</f>
        <v>45.284765999999998</v>
      </c>
      <c r="C186">
        <f>data_file!C214</f>
        <v>-1.9432591699999999</v>
      </c>
      <c r="D186">
        <f t="shared" si="20"/>
        <v>60.103134973440746</v>
      </c>
      <c r="E186">
        <f t="shared" si="21"/>
        <v>398107.17099999997</v>
      </c>
      <c r="F186">
        <f t="shared" si="22"/>
        <v>1011.9446266513199</v>
      </c>
      <c r="G186">
        <f t="shared" si="23"/>
        <v>-4.5033501500000002</v>
      </c>
      <c r="H186">
        <f t="shared" si="24"/>
        <v>1008.820494971795</v>
      </c>
      <c r="I186">
        <f t="shared" si="25"/>
        <v>-79.455247361906444</v>
      </c>
      <c r="J186">
        <f t="shared" si="26"/>
        <v>398107.17099999997</v>
      </c>
      <c r="K186">
        <f t="shared" si="27"/>
        <v>1008.820494971795</v>
      </c>
      <c r="L186" t="e">
        <f t="shared" si="28"/>
        <v>#N/A</v>
      </c>
      <c r="M186">
        <f t="shared" si="29"/>
        <v>5.0315008119086311E-9</v>
      </c>
    </row>
    <row r="187" spans="1:13" x14ac:dyDescent="0.25">
      <c r="A187">
        <f>data_file!A215</f>
        <v>421696.50300000003</v>
      </c>
      <c r="B187">
        <f>data_file!B215</f>
        <v>45.278653200000001</v>
      </c>
      <c r="C187">
        <f>data_file!C215</f>
        <v>-1.97345769</v>
      </c>
      <c r="D187">
        <f t="shared" si="20"/>
        <v>60.101076773440752</v>
      </c>
      <c r="E187">
        <f t="shared" si="21"/>
        <v>421696.50300000003</v>
      </c>
      <c r="F187">
        <f t="shared" si="22"/>
        <v>1011.7048656401236</v>
      </c>
      <c r="G187">
        <f t="shared" si="23"/>
        <v>-4.7417462800000001</v>
      </c>
      <c r="H187">
        <f t="shared" si="24"/>
        <v>1008.2422258733234</v>
      </c>
      <c r="I187">
        <f t="shared" si="25"/>
        <v>-83.632225403290207</v>
      </c>
      <c r="J187">
        <f t="shared" si="26"/>
        <v>421696.50300000003</v>
      </c>
      <c r="K187">
        <f t="shared" si="27"/>
        <v>1008.2422258733234</v>
      </c>
      <c r="L187" t="e">
        <f t="shared" si="28"/>
        <v>#N/A</v>
      </c>
      <c r="M187">
        <f t="shared" si="29"/>
        <v>4.5128040744797419E-9</v>
      </c>
    </row>
    <row r="188" spans="1:13" x14ac:dyDescent="0.25">
      <c r="A188">
        <f>data_file!A216</f>
        <v>446683.592</v>
      </c>
      <c r="B188">
        <f>data_file!B216</f>
        <v>45.283803300000002</v>
      </c>
      <c r="C188">
        <f>data_file!C216</f>
        <v>-2.20968002</v>
      </c>
      <c r="D188">
        <f t="shared" si="20"/>
        <v>60.108013973440748</v>
      </c>
      <c r="E188">
        <f t="shared" si="21"/>
        <v>446683.592</v>
      </c>
      <c r="F188">
        <f t="shared" si="22"/>
        <v>1012.5132114448154</v>
      </c>
      <c r="G188">
        <f t="shared" si="23"/>
        <v>-5.1474595499999998</v>
      </c>
      <c r="H188">
        <f t="shared" si="24"/>
        <v>1008.4298371042047</v>
      </c>
      <c r="I188">
        <f t="shared" si="25"/>
        <v>-90.841989125517458</v>
      </c>
      <c r="J188">
        <f t="shared" si="26"/>
        <v>446683.592</v>
      </c>
      <c r="K188">
        <f t="shared" si="27"/>
        <v>1008.4298371042047</v>
      </c>
      <c r="L188" t="e">
        <f t="shared" si="28"/>
        <v>#N/A</v>
      </c>
      <c r="M188">
        <f t="shared" si="29"/>
        <v>3.9222339686505129E-9</v>
      </c>
    </row>
    <row r="189" spans="1:13" x14ac:dyDescent="0.25">
      <c r="A189">
        <f>data_file!A217</f>
        <v>473151.25900000002</v>
      </c>
      <c r="B189">
        <f>data_file!B217</f>
        <v>45.276162200000002</v>
      </c>
      <c r="C189">
        <f>data_file!C217</f>
        <v>-2.1169239200000001</v>
      </c>
      <c r="D189">
        <f t="shared" si="20"/>
        <v>60.106140573440754</v>
      </c>
      <c r="E189">
        <f t="shared" si="21"/>
        <v>473151.25900000002</v>
      </c>
      <c r="F189">
        <f t="shared" si="22"/>
        <v>1012.2948529593178</v>
      </c>
      <c r="G189">
        <f t="shared" si="23"/>
        <v>-5.2476547900000003</v>
      </c>
      <c r="H189">
        <f t="shared" si="24"/>
        <v>1008.0519932499238</v>
      </c>
      <c r="I189">
        <f t="shared" si="25"/>
        <v>-92.585356470570034</v>
      </c>
      <c r="J189">
        <f t="shared" si="26"/>
        <v>473151.25900000002</v>
      </c>
      <c r="K189">
        <f t="shared" si="27"/>
        <v>1008.0519932499238</v>
      </c>
      <c r="L189" t="e">
        <f t="shared" si="28"/>
        <v>#N/A</v>
      </c>
      <c r="M189">
        <f t="shared" si="29"/>
        <v>3.633103988102956E-9</v>
      </c>
    </row>
    <row r="190" spans="1:13" x14ac:dyDescent="0.25">
      <c r="A190">
        <f>data_file!A218</f>
        <v>501187.234</v>
      </c>
      <c r="B190">
        <f>data_file!B218</f>
        <v>45.266548700000001</v>
      </c>
      <c r="C190">
        <f>data_file!C218</f>
        <v>-2.3274697500000001</v>
      </c>
      <c r="D190">
        <f t="shared" si="20"/>
        <v>60.09873207344075</v>
      </c>
      <c r="E190">
        <f t="shared" si="21"/>
        <v>501187.234</v>
      </c>
      <c r="F190">
        <f t="shared" si="22"/>
        <v>1011.431799281517</v>
      </c>
      <c r="G190">
        <f t="shared" si="23"/>
        <v>-5.6760099900000007</v>
      </c>
      <c r="H190">
        <f t="shared" si="24"/>
        <v>1006.4728183302166</v>
      </c>
      <c r="I190">
        <f t="shared" si="25"/>
        <v>-100.03374710705178</v>
      </c>
      <c r="J190">
        <f t="shared" si="26"/>
        <v>501187.234</v>
      </c>
      <c r="K190">
        <f t="shared" si="27"/>
        <v>1006.4728183302166</v>
      </c>
      <c r="L190" t="e">
        <f t="shared" si="28"/>
        <v>#N/A</v>
      </c>
      <c r="M190">
        <f t="shared" si="29"/>
        <v>3.1744873019329956E-9</v>
      </c>
    </row>
    <row r="191" spans="1:13" x14ac:dyDescent="0.25">
      <c r="A191">
        <f>data_file!A219</f>
        <v>530884.44400000002</v>
      </c>
      <c r="B191">
        <f>data_file!B219</f>
        <v>45.2731037</v>
      </c>
      <c r="C191">
        <f>data_file!C219</f>
        <v>-2.4289522699999999</v>
      </c>
      <c r="D191">
        <f t="shared" si="20"/>
        <v>60.107770073440747</v>
      </c>
      <c r="E191">
        <f t="shared" si="21"/>
        <v>530884.44400000002</v>
      </c>
      <c r="F191">
        <f t="shared" si="22"/>
        <v>1012.484780447487</v>
      </c>
      <c r="G191">
        <f t="shared" si="23"/>
        <v>-5.9951682399999999</v>
      </c>
      <c r="H191">
        <f t="shared" si="24"/>
        <v>1006.9472042516842</v>
      </c>
      <c r="I191">
        <f t="shared" si="25"/>
        <v>-105.74856257894409</v>
      </c>
      <c r="J191">
        <f t="shared" si="26"/>
        <v>530884.44400000002</v>
      </c>
      <c r="K191">
        <f t="shared" si="27"/>
        <v>1006.9472042516842</v>
      </c>
      <c r="L191" t="e">
        <f t="shared" si="28"/>
        <v>#N/A</v>
      </c>
      <c r="M191">
        <f t="shared" si="29"/>
        <v>2.8349516670686359E-9</v>
      </c>
    </row>
    <row r="192" spans="1:13" x14ac:dyDescent="0.25">
      <c r="A192">
        <f>data_file!A220</f>
        <v>562341.32499999995</v>
      </c>
      <c r="B192">
        <f>data_file!B220</f>
        <v>45.267698000000003</v>
      </c>
      <c r="C192">
        <f>data_file!C220</f>
        <v>-2.52053035</v>
      </c>
      <c r="D192">
        <f t="shared" si="20"/>
        <v>60.108278473440755</v>
      </c>
      <c r="E192">
        <f t="shared" si="21"/>
        <v>562341.32499999995</v>
      </c>
      <c r="F192">
        <f t="shared" si="22"/>
        <v>1012.5440446505394</v>
      </c>
      <c r="G192">
        <f t="shared" si="23"/>
        <v>-6.3168012200000003</v>
      </c>
      <c r="H192">
        <f t="shared" si="24"/>
        <v>1006.3966210306654</v>
      </c>
      <c r="I192">
        <f t="shared" si="25"/>
        <v>-111.40594030541035</v>
      </c>
      <c r="J192">
        <f t="shared" si="26"/>
        <v>562341.32499999995</v>
      </c>
      <c r="K192">
        <f t="shared" si="27"/>
        <v>1006.3966210306654</v>
      </c>
      <c r="L192" t="e">
        <f t="shared" si="28"/>
        <v>#N/A</v>
      </c>
      <c r="M192">
        <f t="shared" si="29"/>
        <v>2.5404566186161479E-9</v>
      </c>
    </row>
    <row r="193" spans="1:13" x14ac:dyDescent="0.25">
      <c r="A193">
        <f>data_file!A221</f>
        <v>595662.14399999997</v>
      </c>
      <c r="B193">
        <f>data_file!B221</f>
        <v>45.254660199999996</v>
      </c>
      <c r="C193">
        <f>data_file!C221</f>
        <v>-2.6002270300000001</v>
      </c>
      <c r="D193">
        <f t="shared" si="20"/>
        <v>60.096196373440748</v>
      </c>
      <c r="E193">
        <f t="shared" si="21"/>
        <v>595662.14399999997</v>
      </c>
      <c r="F193">
        <f t="shared" si="22"/>
        <v>1011.1365718036283</v>
      </c>
      <c r="G193">
        <f t="shared" si="23"/>
        <v>-6.6045097899999998</v>
      </c>
      <c r="H193">
        <f t="shared" si="24"/>
        <v>1004.4263820889825</v>
      </c>
      <c r="I193">
        <f t="shared" si="25"/>
        <v>-116.29621577003806</v>
      </c>
      <c r="J193">
        <f t="shared" si="26"/>
        <v>595662.14399999997</v>
      </c>
      <c r="K193">
        <f t="shared" si="27"/>
        <v>1004.4263820889825</v>
      </c>
      <c r="L193" t="e">
        <f t="shared" si="28"/>
        <v>#N/A</v>
      </c>
      <c r="M193">
        <f t="shared" si="29"/>
        <v>2.297494858162976E-9</v>
      </c>
    </row>
    <row r="194" spans="1:13" x14ac:dyDescent="0.25">
      <c r="A194">
        <f>data_file!A222</f>
        <v>630957.34400000004</v>
      </c>
      <c r="B194">
        <f>data_file!B222</f>
        <v>45.262127399999997</v>
      </c>
      <c r="C194">
        <f>data_file!C222</f>
        <v>-2.7589357099999998</v>
      </c>
      <c r="D194">
        <f t="shared" ref="D194:D257" si="30" xml:space="preserve"> ZdB_measured + cal_dB</f>
        <v>60.102666073440744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1011.889999198326</v>
      </c>
      <c r="G194">
        <f t="shared" ref="G194:G242" si="33" xml:space="preserve"> IF( Z_phase_measured + cal_phase &lt; -180, Z_phase_measured + cal_phase + 360, Z_phase_measured + cal_phase)</f>
        <v>-7.0256006699999993</v>
      </c>
      <c r="H194">
        <f t="shared" ref="H194:H242" si="34" xml:space="preserve"> Z * COS(phase_Z * PI() / 180)</f>
        <v>1004.2923237157055</v>
      </c>
      <c r="I194">
        <f t="shared" ref="I194:I242" si="35" xml:space="preserve"> Z * SIN(phase_Z * PI() / 180)</f>
        <v>-123.7671160013707</v>
      </c>
      <c r="J194">
        <f t="shared" ref="J194:J242" si="36">E194</f>
        <v>630957.34400000004</v>
      </c>
      <c r="K194">
        <f t="shared" ref="K194:K242" si="37" xml:space="preserve"> IF( Real_Z &gt;= 0, Real_Z, NA() )</f>
        <v>1004.2923237157055</v>
      </c>
      <c r="L194" t="e">
        <f t="shared" ref="L194:L242" si="38" xml:space="preserve"> IF(X &gt;0, X / (2 * PI() * Frequency), NA() )</f>
        <v>#N/A</v>
      </c>
      <c r="M194">
        <f t="shared" ref="M194:M242" si="39" xml:space="preserve"> IF(X &lt;0, -1 / (2 * PI() * Frequency * X), NA() )</f>
        <v>2.0380501234436014E-9</v>
      </c>
    </row>
    <row r="195" spans="1:13" x14ac:dyDescent="0.25">
      <c r="A195">
        <f>data_file!A223</f>
        <v>668343.91799999995</v>
      </c>
      <c r="B195">
        <f>data_file!B223</f>
        <v>45.253895700000001</v>
      </c>
      <c r="C195">
        <f>data_file!C223</f>
        <v>-2.8928159600000001</v>
      </c>
      <c r="D195">
        <f t="shared" si="30"/>
        <v>60.101108373440752</v>
      </c>
      <c r="E195">
        <f t="shared" si="31"/>
        <v>668343.91799999995</v>
      </c>
      <c r="F195">
        <f t="shared" si="32"/>
        <v>1011.7085463145546</v>
      </c>
      <c r="G195">
        <f t="shared" si="33"/>
        <v>-7.44644102</v>
      </c>
      <c r="H195">
        <f t="shared" si="34"/>
        <v>1003.1762431362745</v>
      </c>
      <c r="I195">
        <f t="shared" si="35"/>
        <v>-131.11677197406769</v>
      </c>
      <c r="J195">
        <f t="shared" si="36"/>
        <v>668343.91799999995</v>
      </c>
      <c r="K195">
        <f t="shared" si="37"/>
        <v>1003.1762431362745</v>
      </c>
      <c r="L195" t="e">
        <f t="shared" si="38"/>
        <v>#N/A</v>
      </c>
      <c r="M195">
        <f t="shared" si="39"/>
        <v>1.8161925202915168E-9</v>
      </c>
    </row>
    <row r="196" spans="1:13" x14ac:dyDescent="0.25">
      <c r="A196">
        <f>data_file!A224</f>
        <v>707945.78399999999</v>
      </c>
      <c r="B196">
        <f>data_file!B224</f>
        <v>45.253384799999999</v>
      </c>
      <c r="C196">
        <f>data_file!C224</f>
        <v>-2.9645431100000001</v>
      </c>
      <c r="D196">
        <f t="shared" si="30"/>
        <v>60.100905573440748</v>
      </c>
      <c r="E196">
        <f t="shared" si="31"/>
        <v>707945.78399999999</v>
      </c>
      <c r="F196">
        <f t="shared" si="32"/>
        <v>1011.6849250038389</v>
      </c>
      <c r="G196">
        <f t="shared" si="33"/>
        <v>-7.7790300600000002</v>
      </c>
      <c r="H196">
        <f t="shared" si="34"/>
        <v>1002.3748391086191</v>
      </c>
      <c r="I196">
        <f t="shared" si="35"/>
        <v>-136.9345442245781</v>
      </c>
      <c r="J196">
        <f t="shared" si="36"/>
        <v>707945.78399999999</v>
      </c>
      <c r="K196">
        <f t="shared" si="37"/>
        <v>1002.3748391086191</v>
      </c>
      <c r="L196" t="e">
        <f t="shared" si="38"/>
        <v>#N/A</v>
      </c>
      <c r="M196">
        <f t="shared" si="39"/>
        <v>1.6417503262207095E-9</v>
      </c>
    </row>
    <row r="197" spans="1:13" x14ac:dyDescent="0.25">
      <c r="A197">
        <f>data_file!A225</f>
        <v>749894.20900000003</v>
      </c>
      <c r="B197">
        <f>data_file!B225</f>
        <v>45.277132299999998</v>
      </c>
      <c r="C197">
        <f>data_file!C225</f>
        <v>-2.8430746099999999</v>
      </c>
      <c r="D197">
        <f t="shared" si="30"/>
        <v>60.123762473440749</v>
      </c>
      <c r="E197">
        <f t="shared" si="31"/>
        <v>749894.20900000003</v>
      </c>
      <c r="F197">
        <f t="shared" si="32"/>
        <v>1014.3506776424605</v>
      </c>
      <c r="G197">
        <f t="shared" si="33"/>
        <v>-7.67762937</v>
      </c>
      <c r="H197">
        <f t="shared" si="34"/>
        <v>1005.2574680004013</v>
      </c>
      <c r="I197">
        <f t="shared" si="35"/>
        <v>-135.51649443200935</v>
      </c>
      <c r="J197">
        <f t="shared" si="36"/>
        <v>749894.20900000003</v>
      </c>
      <c r="K197">
        <f t="shared" si="37"/>
        <v>1005.2574680004013</v>
      </c>
      <c r="L197" t="e">
        <f t="shared" si="38"/>
        <v>#N/A</v>
      </c>
      <c r="M197">
        <f t="shared" si="39"/>
        <v>1.5661305926737288E-9</v>
      </c>
    </row>
    <row r="198" spans="1:13" x14ac:dyDescent="0.25">
      <c r="A198">
        <f>data_file!A226</f>
        <v>794328.23499999999</v>
      </c>
      <c r="B198">
        <f>data_file!B226</f>
        <v>45.250870599999999</v>
      </c>
      <c r="C198">
        <f>data_file!C226</f>
        <v>-2.95367661</v>
      </c>
      <c r="D198">
        <f t="shared" si="30"/>
        <v>60.099697173440745</v>
      </c>
      <c r="E198">
        <f t="shared" si="31"/>
        <v>794328.23499999999</v>
      </c>
      <c r="F198">
        <f t="shared" si="32"/>
        <v>1011.5441869702674</v>
      </c>
      <c r="G198">
        <f t="shared" si="33"/>
        <v>-8.0822605900000006</v>
      </c>
      <c r="H198">
        <f t="shared" si="34"/>
        <v>1001.4967561238471</v>
      </c>
      <c r="I198">
        <f t="shared" si="35"/>
        <v>-142.21775440060483</v>
      </c>
      <c r="J198">
        <f t="shared" si="36"/>
        <v>794328.23499999999</v>
      </c>
      <c r="K198">
        <f t="shared" si="37"/>
        <v>1001.4967561238471</v>
      </c>
      <c r="L198" t="e">
        <f t="shared" si="38"/>
        <v>#N/A</v>
      </c>
      <c r="M198">
        <f t="shared" si="39"/>
        <v>1.408855055024278E-9</v>
      </c>
    </row>
    <row r="199" spans="1:13" x14ac:dyDescent="0.25">
      <c r="A199">
        <f>data_file!A227</f>
        <v>841395.14199999999</v>
      </c>
      <c r="B199">
        <f>data_file!B227</f>
        <v>45.256854699999998</v>
      </c>
      <c r="C199">
        <f>data_file!C227</f>
        <v>-3.0614887500000001</v>
      </c>
      <c r="D199">
        <f t="shared" si="30"/>
        <v>60.108550873440748</v>
      </c>
      <c r="E199">
        <f t="shared" si="31"/>
        <v>841395.14199999999</v>
      </c>
      <c r="F199">
        <f t="shared" si="32"/>
        <v>1012.5757997538464</v>
      </c>
      <c r="G199">
        <f t="shared" si="33"/>
        <v>-8.4941187500000002</v>
      </c>
      <c r="H199">
        <f t="shared" si="34"/>
        <v>1001.4688865585447</v>
      </c>
      <c r="I199">
        <f t="shared" si="35"/>
        <v>-149.56543552014392</v>
      </c>
      <c r="J199">
        <f t="shared" si="36"/>
        <v>841395.14199999999</v>
      </c>
      <c r="K199">
        <f t="shared" si="37"/>
        <v>1001.4688865585447</v>
      </c>
      <c r="L199" t="e">
        <f t="shared" si="38"/>
        <v>#N/A</v>
      </c>
      <c r="M199">
        <f t="shared" si="39"/>
        <v>1.2647039981847203E-9</v>
      </c>
    </row>
    <row r="200" spans="1:13" x14ac:dyDescent="0.25">
      <c r="A200">
        <f>data_file!A228</f>
        <v>891250.93799999997</v>
      </c>
      <c r="B200">
        <f>data_file!B228</f>
        <v>45.253466500000002</v>
      </c>
      <c r="C200">
        <f>data_file!C228</f>
        <v>-3.4188764599999999</v>
      </c>
      <c r="D200">
        <f t="shared" si="30"/>
        <v>60.108073173440751</v>
      </c>
      <c r="E200">
        <f t="shared" si="31"/>
        <v>891250.93799999997</v>
      </c>
      <c r="F200">
        <f t="shared" si="32"/>
        <v>1012.5201124059015</v>
      </c>
      <c r="G200">
        <f t="shared" si="33"/>
        <v>-9.1751336099999996</v>
      </c>
      <c r="H200">
        <f t="shared" si="34"/>
        <v>999.56548518656098</v>
      </c>
      <c r="I200">
        <f t="shared" si="35"/>
        <v>-161.44912155293437</v>
      </c>
      <c r="J200">
        <f t="shared" si="36"/>
        <v>891250.93799999997</v>
      </c>
      <c r="K200">
        <f t="shared" si="37"/>
        <v>999.56548518656098</v>
      </c>
      <c r="L200" t="e">
        <f t="shared" si="38"/>
        <v>#N/A</v>
      </c>
      <c r="M200">
        <f t="shared" si="39"/>
        <v>1.1060746664436561E-9</v>
      </c>
    </row>
    <row r="201" spans="1:13" x14ac:dyDescent="0.25">
      <c r="A201">
        <f>data_file!A229</f>
        <v>944060.87600000005</v>
      </c>
      <c r="B201">
        <f>data_file!B229</f>
        <v>45.230091899999998</v>
      </c>
      <c r="C201">
        <f>data_file!C229</f>
        <v>-3.6412478500000001</v>
      </c>
      <c r="D201">
        <f t="shared" si="30"/>
        <v>60.088186273440748</v>
      </c>
      <c r="E201">
        <f t="shared" si="31"/>
        <v>944060.87600000005</v>
      </c>
      <c r="F201">
        <f t="shared" si="32"/>
        <v>1010.2045346765054</v>
      </c>
      <c r="G201">
        <f t="shared" si="33"/>
        <v>-9.73444149</v>
      </c>
      <c r="H201">
        <f t="shared" si="34"/>
        <v>995.65961898831449</v>
      </c>
      <c r="I201">
        <f t="shared" si="35"/>
        <v>-170.80727442652812</v>
      </c>
      <c r="J201">
        <f t="shared" si="36"/>
        <v>944060.87600000005</v>
      </c>
      <c r="K201">
        <f t="shared" si="37"/>
        <v>995.65961898831449</v>
      </c>
      <c r="L201" t="e">
        <f t="shared" si="38"/>
        <v>#N/A</v>
      </c>
      <c r="M201">
        <f t="shared" si="39"/>
        <v>9.8699231029556908E-10</v>
      </c>
    </row>
    <row r="202" spans="1:13" x14ac:dyDescent="0.25">
      <c r="A202">
        <f>data_file!A230</f>
        <v>1000000</v>
      </c>
      <c r="B202">
        <f>data_file!B230</f>
        <v>45.206474200000002</v>
      </c>
      <c r="C202">
        <f>data_file!C230</f>
        <v>-3.7365661700000001</v>
      </c>
      <c r="D202">
        <f t="shared" si="30"/>
        <v>60.083215473440752</v>
      </c>
      <c r="E202">
        <f t="shared" si="31"/>
        <v>1000000</v>
      </c>
      <c r="F202">
        <f t="shared" si="32"/>
        <v>1009.6265756747404</v>
      </c>
      <c r="G202">
        <f t="shared" si="33"/>
        <v>-10.196349510000001</v>
      </c>
      <c r="H202">
        <f t="shared" si="34"/>
        <v>993.68143067661208</v>
      </c>
      <c r="I202">
        <f t="shared" si="35"/>
        <v>-178.72614984154811</v>
      </c>
      <c r="J202">
        <f t="shared" si="36"/>
        <v>1000000</v>
      </c>
      <c r="K202">
        <f t="shared" si="37"/>
        <v>993.68143067661208</v>
      </c>
      <c r="L202" t="e">
        <f t="shared" si="38"/>
        <v>#N/A</v>
      </c>
      <c r="M202">
        <f t="shared" si="39"/>
        <v>8.9049612064600579E-10</v>
      </c>
    </row>
    <row r="203" spans="1:13" x14ac:dyDescent="0.25">
      <c r="A203">
        <f>data_file!A231</f>
        <v>1059253.73</v>
      </c>
      <c r="B203">
        <f>data_file!B231</f>
        <v>45.197240999999998</v>
      </c>
      <c r="C203">
        <f>data_file!C231</f>
        <v>-3.9610476000000001</v>
      </c>
      <c r="D203">
        <f t="shared" si="30"/>
        <v>60.079693473440749</v>
      </c>
      <c r="E203">
        <f t="shared" si="31"/>
        <v>1059253.73</v>
      </c>
      <c r="F203">
        <f t="shared" si="32"/>
        <v>1009.2172699948779</v>
      </c>
      <c r="G203">
        <f t="shared" si="33"/>
        <v>-10.78499176</v>
      </c>
      <c r="H203">
        <f t="shared" si="34"/>
        <v>991.39075919593802</v>
      </c>
      <c r="I203">
        <f t="shared" si="35"/>
        <v>-188.8487771652654</v>
      </c>
      <c r="J203">
        <f t="shared" si="36"/>
        <v>1059253.73</v>
      </c>
      <c r="K203">
        <f t="shared" si="37"/>
        <v>991.39075919593802</v>
      </c>
      <c r="L203" t="e">
        <f t="shared" si="38"/>
        <v>#N/A</v>
      </c>
      <c r="M203">
        <f t="shared" si="39"/>
        <v>7.9562047799226883E-10</v>
      </c>
    </row>
    <row r="204" spans="1:13" x14ac:dyDescent="0.25">
      <c r="A204">
        <f>data_file!A232</f>
        <v>1122018.45</v>
      </c>
      <c r="B204">
        <f>data_file!B232</f>
        <v>45.187839099999998</v>
      </c>
      <c r="C204">
        <f>data_file!C232</f>
        <v>-4.3542472500000002</v>
      </c>
      <c r="D204">
        <f t="shared" si="30"/>
        <v>60.076175973440748</v>
      </c>
      <c r="E204">
        <f t="shared" si="31"/>
        <v>1122018.45</v>
      </c>
      <c r="F204">
        <f t="shared" si="32"/>
        <v>1008.808652893894</v>
      </c>
      <c r="G204">
        <f t="shared" si="33"/>
        <v>-11.577780090000001</v>
      </c>
      <c r="H204">
        <f t="shared" si="34"/>
        <v>988.28258069014123</v>
      </c>
      <c r="I204">
        <f t="shared" si="35"/>
        <v>-202.46589554299635</v>
      </c>
      <c r="J204">
        <f t="shared" si="36"/>
        <v>1122018.45</v>
      </c>
      <c r="K204">
        <f t="shared" si="37"/>
        <v>988.28258069014123</v>
      </c>
      <c r="L204" t="e">
        <f t="shared" si="38"/>
        <v>#N/A</v>
      </c>
      <c r="M204">
        <f t="shared" si="39"/>
        <v>7.0059696969068634E-10</v>
      </c>
    </row>
    <row r="205" spans="1:13" x14ac:dyDescent="0.25">
      <c r="A205">
        <f>data_file!A233</f>
        <v>1188502.23</v>
      </c>
      <c r="B205">
        <f>data_file!B233</f>
        <v>45.1758442</v>
      </c>
      <c r="C205">
        <f>data_file!C233</f>
        <v>-4.38505828</v>
      </c>
      <c r="D205">
        <f t="shared" si="30"/>
        <v>60.078101573440748</v>
      </c>
      <c r="E205">
        <f t="shared" si="31"/>
        <v>1188502.23</v>
      </c>
      <c r="F205">
        <f t="shared" si="32"/>
        <v>1009.032323394553</v>
      </c>
      <c r="G205">
        <f t="shared" si="33"/>
        <v>-12.029622589999999</v>
      </c>
      <c r="H205">
        <f t="shared" si="34"/>
        <v>986.87395059308699</v>
      </c>
      <c r="I205">
        <f t="shared" si="35"/>
        <v>-210.29986993767503</v>
      </c>
      <c r="J205">
        <f t="shared" si="36"/>
        <v>1188502.23</v>
      </c>
      <c r="K205">
        <f t="shared" si="37"/>
        <v>986.87395059308699</v>
      </c>
      <c r="L205" t="e">
        <f t="shared" si="38"/>
        <v>#N/A</v>
      </c>
      <c r="M205">
        <f t="shared" si="39"/>
        <v>6.3676784791757488E-10</v>
      </c>
    </row>
    <row r="206" spans="1:13" x14ac:dyDescent="0.25">
      <c r="A206">
        <f>data_file!A234</f>
        <v>1258925.4099999999</v>
      </c>
      <c r="B206">
        <f>data_file!B234</f>
        <v>45.1441582</v>
      </c>
      <c r="C206">
        <f>data_file!C234</f>
        <v>-4.6737147500000003</v>
      </c>
      <c r="D206">
        <f t="shared" si="30"/>
        <v>60.058762573440745</v>
      </c>
      <c r="E206">
        <f t="shared" si="31"/>
        <v>1258925.4099999999</v>
      </c>
      <c r="F206">
        <f t="shared" si="32"/>
        <v>1006.7882275589536</v>
      </c>
      <c r="G206">
        <f t="shared" si="33"/>
        <v>-12.767509110000001</v>
      </c>
      <c r="H206">
        <f t="shared" si="34"/>
        <v>981.89521917137381</v>
      </c>
      <c r="I206">
        <f t="shared" si="35"/>
        <v>-222.49564876576605</v>
      </c>
      <c r="J206">
        <f t="shared" si="36"/>
        <v>1258925.4099999999</v>
      </c>
      <c r="K206">
        <f t="shared" si="37"/>
        <v>981.89521917137381</v>
      </c>
      <c r="L206" t="e">
        <f t="shared" si="38"/>
        <v>#N/A</v>
      </c>
      <c r="M206">
        <f t="shared" si="39"/>
        <v>5.6819657317024609E-10</v>
      </c>
    </row>
    <row r="207" spans="1:13" x14ac:dyDescent="0.25">
      <c r="A207">
        <f>data_file!A235</f>
        <v>1333521.43</v>
      </c>
      <c r="B207">
        <f>data_file!B235</f>
        <v>45.103756300000001</v>
      </c>
      <c r="C207">
        <f>data_file!C235</f>
        <v>-4.9619386399999996</v>
      </c>
      <c r="D207">
        <f t="shared" si="30"/>
        <v>60.033911873440751</v>
      </c>
      <c r="E207">
        <f t="shared" si="31"/>
        <v>1333521.43</v>
      </c>
      <c r="F207">
        <f t="shared" si="32"/>
        <v>1003.9118802205516</v>
      </c>
      <c r="G207">
        <f t="shared" si="33"/>
        <v>-13.529238209999999</v>
      </c>
      <c r="H207">
        <f t="shared" si="34"/>
        <v>976.05399406829065</v>
      </c>
      <c r="I207">
        <f t="shared" si="35"/>
        <v>-234.85668802761472</v>
      </c>
      <c r="J207">
        <f t="shared" si="36"/>
        <v>1333521.43</v>
      </c>
      <c r="K207">
        <f t="shared" si="37"/>
        <v>976.05399406829065</v>
      </c>
      <c r="L207" t="e">
        <f t="shared" si="38"/>
        <v>#N/A</v>
      </c>
      <c r="M207">
        <f t="shared" si="39"/>
        <v>5.0817956860071123E-10</v>
      </c>
    </row>
    <row r="208" spans="1:13" x14ac:dyDescent="0.25">
      <c r="A208">
        <f>data_file!A236</f>
        <v>1412537.54</v>
      </c>
      <c r="B208">
        <f>data_file!B236</f>
        <v>45.068487400000002</v>
      </c>
      <c r="C208">
        <f>data_file!C236</f>
        <v>-5.2638370200000004</v>
      </c>
      <c r="D208">
        <f t="shared" si="30"/>
        <v>60.015279173440753</v>
      </c>
      <c r="E208">
        <f t="shared" si="31"/>
        <v>1412537.54</v>
      </c>
      <c r="F208">
        <f t="shared" si="32"/>
        <v>1001.760627938462</v>
      </c>
      <c r="G208">
        <f t="shared" si="33"/>
        <v>-14.39846481</v>
      </c>
      <c r="H208">
        <f t="shared" si="34"/>
        <v>970.29515051307055</v>
      </c>
      <c r="I208">
        <f t="shared" si="35"/>
        <v>-249.10173941279382</v>
      </c>
      <c r="J208">
        <f t="shared" si="36"/>
        <v>1412537.54</v>
      </c>
      <c r="K208">
        <f t="shared" si="37"/>
        <v>970.29515051307055</v>
      </c>
      <c r="L208" t="e">
        <f t="shared" si="38"/>
        <v>#N/A</v>
      </c>
      <c r="M208">
        <f t="shared" si="39"/>
        <v>4.5231748144412354E-10</v>
      </c>
    </row>
    <row r="209" spans="1:13" x14ac:dyDescent="0.25">
      <c r="A209">
        <f>data_file!A237</f>
        <v>1496235.66</v>
      </c>
      <c r="B209">
        <f>data_file!B237</f>
        <v>44.998111600000001</v>
      </c>
      <c r="C209">
        <f>data_file!C237</f>
        <v>-5.5805906700000003</v>
      </c>
      <c r="D209">
        <f t="shared" si="30"/>
        <v>59.970692173440753</v>
      </c>
      <c r="E209">
        <f t="shared" si="31"/>
        <v>1496235.66</v>
      </c>
      <c r="F209">
        <f t="shared" si="32"/>
        <v>996.63149794872072</v>
      </c>
      <c r="G209">
        <f t="shared" si="33"/>
        <v>-15.335586169999999</v>
      </c>
      <c r="H209">
        <f t="shared" si="34"/>
        <v>961.14478102159899</v>
      </c>
      <c r="I209">
        <f t="shared" si="35"/>
        <v>-263.58120687646436</v>
      </c>
      <c r="J209">
        <f t="shared" si="36"/>
        <v>1496235.66</v>
      </c>
      <c r="K209">
        <f t="shared" si="37"/>
        <v>961.14478102159899</v>
      </c>
      <c r="L209" t="e">
        <f t="shared" si="38"/>
        <v>#N/A</v>
      </c>
      <c r="M209">
        <f t="shared" si="39"/>
        <v>4.0355774658337779E-10</v>
      </c>
    </row>
    <row r="210" spans="1:13" x14ac:dyDescent="0.25">
      <c r="A210">
        <f>data_file!A238</f>
        <v>1584893.19</v>
      </c>
      <c r="B210">
        <f>data_file!B238</f>
        <v>44.965979699999998</v>
      </c>
      <c r="C210">
        <f>data_file!C238</f>
        <v>-5.9111329100000001</v>
      </c>
      <c r="D210">
        <f t="shared" si="30"/>
        <v>59.960250773440748</v>
      </c>
      <c r="E210">
        <f t="shared" si="31"/>
        <v>1584893.19</v>
      </c>
      <c r="F210">
        <f t="shared" si="32"/>
        <v>995.43415647386655</v>
      </c>
      <c r="G210">
        <f t="shared" si="33"/>
        <v>-16.31342471</v>
      </c>
      <c r="H210">
        <f t="shared" si="34"/>
        <v>955.35748350604933</v>
      </c>
      <c r="I210">
        <f t="shared" si="35"/>
        <v>-279.60908172630394</v>
      </c>
      <c r="J210">
        <f t="shared" si="36"/>
        <v>1584893.19</v>
      </c>
      <c r="K210">
        <f t="shared" si="37"/>
        <v>955.35748350604933</v>
      </c>
      <c r="L210" t="e">
        <f t="shared" si="38"/>
        <v>#N/A</v>
      </c>
      <c r="M210">
        <f t="shared" si="39"/>
        <v>3.5914420157637387E-10</v>
      </c>
    </row>
    <row r="211" spans="1:13" x14ac:dyDescent="0.25">
      <c r="A211">
        <f>data_file!A239</f>
        <v>1678804.02</v>
      </c>
      <c r="B211">
        <f>data_file!B239</f>
        <v>44.908923700000003</v>
      </c>
      <c r="C211">
        <f>data_file!C239</f>
        <v>-6.0299273199999996</v>
      </c>
      <c r="D211">
        <f t="shared" si="30"/>
        <v>59.925495573440756</v>
      </c>
      <c r="E211">
        <f t="shared" si="31"/>
        <v>1678804.02</v>
      </c>
      <c r="F211">
        <f t="shared" si="32"/>
        <v>991.45904388897486</v>
      </c>
      <c r="G211">
        <f t="shared" si="33"/>
        <v>-17.221077019999999</v>
      </c>
      <c r="H211">
        <f t="shared" si="34"/>
        <v>947.01145639560104</v>
      </c>
      <c r="I211">
        <f t="shared" si="35"/>
        <v>-293.53081126982676</v>
      </c>
      <c r="J211">
        <f t="shared" si="36"/>
        <v>1678804.02</v>
      </c>
      <c r="K211">
        <f t="shared" si="37"/>
        <v>947.01145639560104</v>
      </c>
      <c r="L211" t="e">
        <f t="shared" si="38"/>
        <v>#N/A</v>
      </c>
      <c r="M211">
        <f t="shared" si="39"/>
        <v>3.2297316264420932E-10</v>
      </c>
    </row>
    <row r="212" spans="1:13" x14ac:dyDescent="0.25">
      <c r="A212">
        <f>data_file!A240</f>
        <v>1778279.41</v>
      </c>
      <c r="B212">
        <f>data_file!B240</f>
        <v>44.834323900000001</v>
      </c>
      <c r="C212">
        <f>data_file!C240</f>
        <v>-6.0132749499999996</v>
      </c>
      <c r="D212">
        <f t="shared" si="30"/>
        <v>59.862809973440747</v>
      </c>
      <c r="E212">
        <f t="shared" si="31"/>
        <v>1778279.41</v>
      </c>
      <c r="F212">
        <f t="shared" si="32"/>
        <v>984.32949483768596</v>
      </c>
      <c r="G212">
        <f t="shared" si="33"/>
        <v>-18.020031549999999</v>
      </c>
      <c r="H212">
        <f t="shared" si="34"/>
        <v>936.0465785959874</v>
      </c>
      <c r="I212">
        <f t="shared" si="35"/>
        <v>-304.50181790288201</v>
      </c>
      <c r="J212">
        <f t="shared" si="36"/>
        <v>1778279.41</v>
      </c>
      <c r="K212">
        <f t="shared" si="37"/>
        <v>936.0465785959874</v>
      </c>
      <c r="L212" t="e">
        <f t="shared" si="38"/>
        <v>#N/A</v>
      </c>
      <c r="M212">
        <f t="shared" si="39"/>
        <v>2.939207464416353E-10</v>
      </c>
    </row>
    <row r="213" spans="1:13" x14ac:dyDescent="0.25">
      <c r="A213">
        <f>data_file!A241</f>
        <v>1883649.09</v>
      </c>
      <c r="B213">
        <f>data_file!B241</f>
        <v>44.8185608</v>
      </c>
      <c r="C213">
        <f>data_file!C241</f>
        <v>-6.1289754299999997</v>
      </c>
      <c r="D213">
        <f t="shared" si="30"/>
        <v>59.856778873440746</v>
      </c>
      <c r="E213">
        <f t="shared" si="31"/>
        <v>1883649.09</v>
      </c>
      <c r="F213">
        <f t="shared" si="32"/>
        <v>983.64625693263497</v>
      </c>
      <c r="G213">
        <f t="shared" si="33"/>
        <v>-19.05142683</v>
      </c>
      <c r="H213">
        <f t="shared" si="34"/>
        <v>929.76799263199234</v>
      </c>
      <c r="I213">
        <f t="shared" si="35"/>
        <v>-321.07855527060485</v>
      </c>
      <c r="J213">
        <f t="shared" si="36"/>
        <v>1883649.09</v>
      </c>
      <c r="K213">
        <f t="shared" si="37"/>
        <v>929.76799263199234</v>
      </c>
      <c r="L213" t="e">
        <f t="shared" si="38"/>
        <v>#N/A</v>
      </c>
      <c r="M213">
        <f t="shared" si="39"/>
        <v>2.6315330656654846E-10</v>
      </c>
    </row>
    <row r="214" spans="1:13" x14ac:dyDescent="0.25">
      <c r="A214">
        <f>data_file!A242</f>
        <v>1995262.31</v>
      </c>
      <c r="B214">
        <f>data_file!B242</f>
        <v>44.774061000000003</v>
      </c>
      <c r="C214">
        <f>data_file!C242</f>
        <v>-6.3752087</v>
      </c>
      <c r="D214">
        <f t="shared" si="30"/>
        <v>59.807540073440755</v>
      </c>
      <c r="E214">
        <f t="shared" si="31"/>
        <v>1995262.31</v>
      </c>
      <c r="F214">
        <f t="shared" si="32"/>
        <v>978.08591232271954</v>
      </c>
      <c r="G214">
        <f t="shared" si="33"/>
        <v>-20.218949899999998</v>
      </c>
      <c r="H214">
        <f t="shared" si="34"/>
        <v>917.8150535453849</v>
      </c>
      <c r="I214">
        <f t="shared" si="35"/>
        <v>-338.0348789247181</v>
      </c>
      <c r="J214">
        <f t="shared" si="36"/>
        <v>1995262.31</v>
      </c>
      <c r="K214">
        <f t="shared" si="37"/>
        <v>917.8150535453849</v>
      </c>
      <c r="L214" t="e">
        <f t="shared" si="38"/>
        <v>#N/A</v>
      </c>
      <c r="M214">
        <f t="shared" si="39"/>
        <v>2.359709923979258E-10</v>
      </c>
    </row>
    <row r="215" spans="1:13" x14ac:dyDescent="0.25">
      <c r="A215">
        <f>data_file!A243</f>
        <v>2113489.04</v>
      </c>
      <c r="B215">
        <f>data_file!B243</f>
        <v>44.751274700000003</v>
      </c>
      <c r="C215">
        <f>data_file!C243</f>
        <v>-6.2053959299999999</v>
      </c>
      <c r="D215">
        <f t="shared" si="30"/>
        <v>59.775766973440753</v>
      </c>
      <c r="E215">
        <f t="shared" si="31"/>
        <v>2113489.04</v>
      </c>
      <c r="F215">
        <f t="shared" si="32"/>
        <v>974.51459696834877</v>
      </c>
      <c r="G215">
        <f t="shared" si="33"/>
        <v>-20.981543029999997</v>
      </c>
      <c r="H215">
        <f t="shared" si="34"/>
        <v>909.90020657423236</v>
      </c>
      <c r="I215">
        <f t="shared" si="35"/>
        <v>-348.9417054187598</v>
      </c>
      <c r="J215">
        <f t="shared" si="36"/>
        <v>2113489.04</v>
      </c>
      <c r="K215">
        <f t="shared" si="37"/>
        <v>909.90020657423236</v>
      </c>
      <c r="L215" t="e">
        <f t="shared" si="38"/>
        <v>#N/A</v>
      </c>
      <c r="M215">
        <f t="shared" si="39"/>
        <v>2.1580785706793368E-10</v>
      </c>
    </row>
    <row r="216" spans="1:13" x14ac:dyDescent="0.25">
      <c r="A216">
        <f>data_file!A244</f>
        <v>2238721.14</v>
      </c>
      <c r="B216">
        <f>data_file!B244</f>
        <v>44.699461999999997</v>
      </c>
      <c r="C216">
        <f>data_file!C244</f>
        <v>-6.6958696099999999</v>
      </c>
      <c r="D216">
        <f t="shared" si="30"/>
        <v>59.717042773440745</v>
      </c>
      <c r="E216">
        <f t="shared" si="31"/>
        <v>2238721.14</v>
      </c>
      <c r="F216">
        <f t="shared" si="32"/>
        <v>967.94824930978007</v>
      </c>
      <c r="G216">
        <f t="shared" si="33"/>
        <v>-22.416411310000001</v>
      </c>
      <c r="H216">
        <f t="shared" si="34"/>
        <v>894.80702587823976</v>
      </c>
      <c r="I216">
        <f t="shared" si="35"/>
        <v>-369.11271961395101</v>
      </c>
      <c r="J216">
        <f t="shared" si="36"/>
        <v>2238721.14</v>
      </c>
      <c r="K216">
        <f t="shared" si="37"/>
        <v>894.80702587823976</v>
      </c>
      <c r="L216" t="e">
        <f t="shared" si="38"/>
        <v>#N/A</v>
      </c>
      <c r="M216">
        <f t="shared" si="39"/>
        <v>1.9260214526814619E-10</v>
      </c>
    </row>
    <row r="217" spans="1:13" x14ac:dyDescent="0.25">
      <c r="A217">
        <f>data_file!A245</f>
        <v>2371373.71</v>
      </c>
      <c r="B217">
        <f>data_file!B245</f>
        <v>44.643387099999998</v>
      </c>
      <c r="C217">
        <f>data_file!C245</f>
        <v>-6.8184574299999996</v>
      </c>
      <c r="D217">
        <f t="shared" si="30"/>
        <v>59.65806667344075</v>
      </c>
      <c r="E217">
        <f t="shared" si="31"/>
        <v>2371373.71</v>
      </c>
      <c r="F217">
        <f t="shared" si="32"/>
        <v>961.39826418965356</v>
      </c>
      <c r="G217">
        <f t="shared" si="33"/>
        <v>-23.513230029999999</v>
      </c>
      <c r="H217">
        <f t="shared" si="34"/>
        <v>881.57142020731078</v>
      </c>
      <c r="I217">
        <f t="shared" si="35"/>
        <v>-383.56023446199947</v>
      </c>
      <c r="J217">
        <f t="shared" si="36"/>
        <v>2371373.71</v>
      </c>
      <c r="K217">
        <f t="shared" si="37"/>
        <v>881.57142020731078</v>
      </c>
      <c r="L217" t="e">
        <f t="shared" si="38"/>
        <v>#N/A</v>
      </c>
      <c r="M217">
        <f t="shared" si="39"/>
        <v>1.7497925189398608E-10</v>
      </c>
    </row>
    <row r="218" spans="1:13" x14ac:dyDescent="0.25">
      <c r="A218">
        <f>data_file!A246</f>
        <v>2511886.4300000002</v>
      </c>
      <c r="B218">
        <f>data_file!B246</f>
        <v>44.6057372</v>
      </c>
      <c r="C218">
        <f>data_file!C246</f>
        <v>-7.19617342</v>
      </c>
      <c r="D218">
        <f t="shared" si="30"/>
        <v>59.626138173440751</v>
      </c>
      <c r="E218">
        <f t="shared" si="31"/>
        <v>2511886.4300000002</v>
      </c>
      <c r="F218">
        <f t="shared" si="32"/>
        <v>957.8707434599238</v>
      </c>
      <c r="G218">
        <f t="shared" si="33"/>
        <v>-24.904998120000002</v>
      </c>
      <c r="H218">
        <f t="shared" si="34"/>
        <v>868.79573986757282</v>
      </c>
      <c r="I218">
        <f t="shared" si="35"/>
        <v>-403.37367733210363</v>
      </c>
      <c r="J218">
        <f t="shared" si="36"/>
        <v>2511886.4300000002</v>
      </c>
      <c r="K218">
        <f t="shared" si="37"/>
        <v>868.79573986757282</v>
      </c>
      <c r="L218" t="e">
        <f t="shared" si="38"/>
        <v>#N/A</v>
      </c>
      <c r="M218">
        <f t="shared" si="39"/>
        <v>1.5707699255702716E-10</v>
      </c>
    </row>
    <row r="219" spans="1:13" x14ac:dyDescent="0.25">
      <c r="A219">
        <f>data_file!A247</f>
        <v>2660725.06</v>
      </c>
      <c r="B219">
        <f>data_file!B247</f>
        <v>44.547250499999997</v>
      </c>
      <c r="C219">
        <f>data_file!C247</f>
        <v>-7.4219932100000001</v>
      </c>
      <c r="D219">
        <f t="shared" si="30"/>
        <v>59.563993373440745</v>
      </c>
      <c r="E219">
        <f t="shared" si="31"/>
        <v>2660725.06</v>
      </c>
      <c r="F219">
        <f t="shared" si="32"/>
        <v>951.04193859692316</v>
      </c>
      <c r="G219">
        <f t="shared" si="33"/>
        <v>-26.170176309999999</v>
      </c>
      <c r="H219">
        <f t="shared" si="34"/>
        <v>853.54878581729099</v>
      </c>
      <c r="I219">
        <f t="shared" si="35"/>
        <v>-419.44634841660269</v>
      </c>
      <c r="J219">
        <f t="shared" si="36"/>
        <v>2660725.06</v>
      </c>
      <c r="K219">
        <f t="shared" si="37"/>
        <v>853.54878581729099</v>
      </c>
      <c r="L219" t="e">
        <f t="shared" si="38"/>
        <v>#N/A</v>
      </c>
      <c r="M219">
        <f t="shared" si="39"/>
        <v>1.426079423807479E-10</v>
      </c>
    </row>
    <row r="220" spans="1:13" x14ac:dyDescent="0.25">
      <c r="A220">
        <f>data_file!A248</f>
        <v>2818382.93</v>
      </c>
      <c r="B220">
        <f>data_file!B248</f>
        <v>44.480506499999997</v>
      </c>
      <c r="C220">
        <f>data_file!C248</f>
        <v>-8.0223197899999992</v>
      </c>
      <c r="D220">
        <f t="shared" si="30"/>
        <v>59.499197373440751</v>
      </c>
      <c r="E220">
        <f t="shared" si="31"/>
        <v>2818382.93</v>
      </c>
      <c r="F220">
        <f t="shared" si="32"/>
        <v>943.97364361819984</v>
      </c>
      <c r="G220">
        <f t="shared" si="33"/>
        <v>-27.885339590000001</v>
      </c>
      <c r="H220">
        <f t="shared" si="34"/>
        <v>834.36445691006884</v>
      </c>
      <c r="I220">
        <f t="shared" si="35"/>
        <v>-441.49993532387526</v>
      </c>
      <c r="J220">
        <f t="shared" si="36"/>
        <v>2818382.93</v>
      </c>
      <c r="K220">
        <f t="shared" si="37"/>
        <v>834.36445691006884</v>
      </c>
      <c r="L220" t="e">
        <f t="shared" si="38"/>
        <v>#N/A</v>
      </c>
      <c r="M220">
        <f t="shared" si="39"/>
        <v>1.2790557886632959E-10</v>
      </c>
    </row>
    <row r="221" spans="1:13" x14ac:dyDescent="0.25">
      <c r="A221">
        <f>data_file!A249</f>
        <v>2985382.62</v>
      </c>
      <c r="B221">
        <f>data_file!B249</f>
        <v>44.373870599999997</v>
      </c>
      <c r="C221">
        <f>data_file!C249</f>
        <v>-8.2128887699999993</v>
      </c>
      <c r="D221">
        <f t="shared" si="30"/>
        <v>59.388747973440744</v>
      </c>
      <c r="E221">
        <f t="shared" si="31"/>
        <v>2985382.62</v>
      </c>
      <c r="F221">
        <f t="shared" si="32"/>
        <v>932.04611097915392</v>
      </c>
      <c r="G221">
        <f t="shared" si="33"/>
        <v>-29.226242669999998</v>
      </c>
      <c r="H221">
        <f t="shared" si="34"/>
        <v>813.39527630151917</v>
      </c>
      <c r="I221">
        <f t="shared" si="35"/>
        <v>-455.08029783955772</v>
      </c>
      <c r="J221">
        <f t="shared" si="36"/>
        <v>2985382.62</v>
      </c>
      <c r="K221">
        <f t="shared" si="37"/>
        <v>813.39527630151917</v>
      </c>
      <c r="L221" t="e">
        <f t="shared" si="38"/>
        <v>#N/A</v>
      </c>
      <c r="M221">
        <f t="shared" si="39"/>
        <v>1.1714724992640453E-10</v>
      </c>
    </row>
    <row r="222" spans="1:13" x14ac:dyDescent="0.25">
      <c r="A222">
        <f>data_file!A250</f>
        <v>3162277.66</v>
      </c>
      <c r="B222">
        <f>data_file!B250</f>
        <v>44.319547499999999</v>
      </c>
      <c r="C222">
        <f>data_file!C250</f>
        <v>-8.6195131000000007</v>
      </c>
      <c r="D222">
        <f t="shared" si="30"/>
        <v>59.344192373440748</v>
      </c>
      <c r="E222">
        <f t="shared" si="31"/>
        <v>3162277.66</v>
      </c>
      <c r="F222">
        <f t="shared" si="32"/>
        <v>927.27727951496081</v>
      </c>
      <c r="G222">
        <f t="shared" si="33"/>
        <v>-30.878114699999998</v>
      </c>
      <c r="H222">
        <f t="shared" si="34"/>
        <v>795.84592589220654</v>
      </c>
      <c r="I222">
        <f t="shared" si="35"/>
        <v>-475.89118015092811</v>
      </c>
      <c r="J222">
        <f t="shared" si="36"/>
        <v>3162277.66</v>
      </c>
      <c r="K222">
        <f t="shared" si="37"/>
        <v>795.84592589220654</v>
      </c>
      <c r="L222" t="e">
        <f t="shared" si="38"/>
        <v>#N/A</v>
      </c>
      <c r="M222">
        <f t="shared" si="39"/>
        <v>1.0575781650587651E-10</v>
      </c>
    </row>
    <row r="223" spans="1:13" x14ac:dyDescent="0.25">
      <c r="A223">
        <f>data_file!A251</f>
        <v>3349654.39</v>
      </c>
      <c r="B223">
        <f>data_file!B251</f>
        <v>44.202251199999999</v>
      </c>
      <c r="C223">
        <f>data_file!C251</f>
        <v>-8.9762391200000007</v>
      </c>
      <c r="D223">
        <f t="shared" si="30"/>
        <v>59.235648373440753</v>
      </c>
      <c r="E223">
        <f t="shared" si="31"/>
        <v>3349654.39</v>
      </c>
      <c r="F223">
        <f t="shared" si="32"/>
        <v>915.76157906085643</v>
      </c>
      <c r="G223">
        <f t="shared" si="33"/>
        <v>-32.572277620000001</v>
      </c>
      <c r="H223">
        <f t="shared" si="34"/>
        <v>771.72417009227206</v>
      </c>
      <c r="I223">
        <f t="shared" si="35"/>
        <v>-493.01224627733853</v>
      </c>
      <c r="J223">
        <f t="shared" si="36"/>
        <v>3349654.39</v>
      </c>
      <c r="K223">
        <f t="shared" si="37"/>
        <v>771.72417009227206</v>
      </c>
      <c r="L223" t="e">
        <f t="shared" si="38"/>
        <v>#N/A</v>
      </c>
      <c r="M223">
        <f t="shared" si="39"/>
        <v>9.6374563640760213E-11</v>
      </c>
    </row>
    <row r="224" spans="1:13" x14ac:dyDescent="0.25">
      <c r="A224">
        <f>data_file!A252</f>
        <v>3548133.89</v>
      </c>
      <c r="B224">
        <f>data_file!B252</f>
        <v>44.089916000000002</v>
      </c>
      <c r="C224">
        <f>data_file!C252</f>
        <v>-9.1118953900000008</v>
      </c>
      <c r="D224">
        <f t="shared" si="30"/>
        <v>59.135729373440753</v>
      </c>
      <c r="E224">
        <f t="shared" si="31"/>
        <v>3548133.89</v>
      </c>
      <c r="F224">
        <f t="shared" si="32"/>
        <v>905.28738513918438</v>
      </c>
      <c r="G224">
        <f t="shared" si="33"/>
        <v>-34.101015090000004</v>
      </c>
      <c r="H224">
        <f t="shared" si="34"/>
        <v>749.62358304570375</v>
      </c>
      <c r="I224">
        <f t="shared" si="35"/>
        <v>-507.55269030304908</v>
      </c>
      <c r="J224">
        <f t="shared" si="36"/>
        <v>3548133.89</v>
      </c>
      <c r="K224">
        <f t="shared" si="37"/>
        <v>749.62358304570375</v>
      </c>
      <c r="L224" t="e">
        <f t="shared" si="38"/>
        <v>#N/A</v>
      </c>
      <c r="M224">
        <f t="shared" si="39"/>
        <v>8.8376947635530579E-11</v>
      </c>
    </row>
    <row r="225" spans="1:13" x14ac:dyDescent="0.25">
      <c r="A225">
        <f>data_file!A253</f>
        <v>3758374.04</v>
      </c>
      <c r="B225">
        <f>data_file!B253</f>
        <v>43.936060900000001</v>
      </c>
      <c r="C225">
        <f>data_file!C253</f>
        <v>-9.4767685700000008</v>
      </c>
      <c r="D225">
        <f t="shared" si="30"/>
        <v>58.994751673440753</v>
      </c>
      <c r="E225">
        <f t="shared" si="31"/>
        <v>3758374.04</v>
      </c>
      <c r="F225">
        <f t="shared" si="32"/>
        <v>890.71257496436658</v>
      </c>
      <c r="G225">
        <f t="shared" si="33"/>
        <v>-35.965895270000004</v>
      </c>
      <c r="H225">
        <f t="shared" si="34"/>
        <v>720.91311902560744</v>
      </c>
      <c r="I225">
        <f t="shared" si="35"/>
        <v>-523.11869209236136</v>
      </c>
      <c r="J225">
        <f t="shared" si="36"/>
        <v>3758374.04</v>
      </c>
      <c r="K225">
        <f t="shared" si="37"/>
        <v>720.91311902560744</v>
      </c>
      <c r="L225" t="e">
        <f t="shared" si="38"/>
        <v>#N/A</v>
      </c>
      <c r="M225">
        <f t="shared" si="39"/>
        <v>8.0950566707276304E-11</v>
      </c>
    </row>
    <row r="226" spans="1:13" x14ac:dyDescent="0.25">
      <c r="A226">
        <f>data_file!A254</f>
        <v>3981071.71</v>
      </c>
      <c r="B226">
        <f>data_file!B254</f>
        <v>43.835342699999998</v>
      </c>
      <c r="C226">
        <f>data_file!C254</f>
        <v>-9.9406748799999995</v>
      </c>
      <c r="D226">
        <f t="shared" si="30"/>
        <v>58.906004173440749</v>
      </c>
      <c r="E226">
        <f t="shared" si="31"/>
        <v>3981071.71</v>
      </c>
      <c r="F226">
        <f t="shared" si="32"/>
        <v>881.65811388569705</v>
      </c>
      <c r="G226">
        <f t="shared" si="33"/>
        <v>-38.093183979999999</v>
      </c>
      <c r="H226">
        <f t="shared" si="34"/>
        <v>693.87235937361299</v>
      </c>
      <c r="I226">
        <f t="shared" si="35"/>
        <v>-543.93214528816043</v>
      </c>
      <c r="J226">
        <f t="shared" si="36"/>
        <v>3981071.71</v>
      </c>
      <c r="K226">
        <f t="shared" si="37"/>
        <v>693.87235937361299</v>
      </c>
      <c r="L226" t="e">
        <f t="shared" si="38"/>
        <v>#N/A</v>
      </c>
      <c r="M226">
        <f t="shared" si="39"/>
        <v>7.3497980414457995E-11</v>
      </c>
    </row>
    <row r="227" spans="1:13" x14ac:dyDescent="0.25">
      <c r="A227">
        <f>data_file!A255</f>
        <v>4216965.03</v>
      </c>
      <c r="B227">
        <f>data_file!B255</f>
        <v>43.61589</v>
      </c>
      <c r="C227">
        <f>data_file!C255</f>
        <v>-9.9799213000000009</v>
      </c>
      <c r="D227">
        <f t="shared" si="30"/>
        <v>58.697707273440749</v>
      </c>
      <c r="E227">
        <f t="shared" si="31"/>
        <v>4216965.03</v>
      </c>
      <c r="F227">
        <f t="shared" si="32"/>
        <v>860.76651435213273</v>
      </c>
      <c r="G227">
        <f t="shared" si="33"/>
        <v>-39.730082699999997</v>
      </c>
      <c r="H227">
        <f t="shared" si="34"/>
        <v>661.98459796585871</v>
      </c>
      <c r="I227">
        <f t="shared" si="35"/>
        <v>-550.17759340589362</v>
      </c>
      <c r="J227">
        <f t="shared" si="36"/>
        <v>4216965.03</v>
      </c>
      <c r="K227">
        <f t="shared" si="37"/>
        <v>661.98459796585871</v>
      </c>
      <c r="L227" t="e">
        <f t="shared" si="38"/>
        <v>#N/A</v>
      </c>
      <c r="M227">
        <f t="shared" si="39"/>
        <v>6.8598912802204508E-11</v>
      </c>
    </row>
    <row r="228" spans="1:13" x14ac:dyDescent="0.25">
      <c r="A228">
        <f>data_file!A256</f>
        <v>4466835.92</v>
      </c>
      <c r="B228">
        <f>data_file!B256</f>
        <v>43.452764799999997</v>
      </c>
      <c r="C228">
        <f>data_file!C256</f>
        <v>-10.6327563</v>
      </c>
      <c r="D228">
        <f t="shared" si="30"/>
        <v>58.544034473440746</v>
      </c>
      <c r="E228">
        <f t="shared" si="31"/>
        <v>4466835.92</v>
      </c>
      <c r="F228">
        <f t="shared" si="32"/>
        <v>845.67155647983543</v>
      </c>
      <c r="G228">
        <f t="shared" si="33"/>
        <v>-42.281503100000002</v>
      </c>
      <c r="H228">
        <f t="shared" si="34"/>
        <v>625.66868564251331</v>
      </c>
      <c r="I228">
        <f t="shared" si="35"/>
        <v>-568.9455837295842</v>
      </c>
      <c r="J228">
        <f t="shared" si="36"/>
        <v>4466835.92</v>
      </c>
      <c r="K228">
        <f t="shared" si="37"/>
        <v>625.66868564251331</v>
      </c>
      <c r="L228" t="e">
        <f t="shared" si="38"/>
        <v>#N/A</v>
      </c>
      <c r="M228">
        <f t="shared" si="39"/>
        <v>6.2625239692032425E-11</v>
      </c>
    </row>
    <row r="229" spans="1:13" x14ac:dyDescent="0.25">
      <c r="A229">
        <f>data_file!A257</f>
        <v>4731512.59</v>
      </c>
      <c r="B229">
        <f>data_file!B257</f>
        <v>42.8847448</v>
      </c>
      <c r="C229">
        <f>data_file!C257</f>
        <v>-14.857848000000001</v>
      </c>
      <c r="D229">
        <f t="shared" si="30"/>
        <v>57.986634473440752</v>
      </c>
      <c r="E229">
        <f t="shared" si="31"/>
        <v>4731512.59</v>
      </c>
      <c r="F229">
        <f t="shared" si="32"/>
        <v>793.10689165866529</v>
      </c>
      <c r="G229">
        <f t="shared" si="33"/>
        <v>-48.416824199999994</v>
      </c>
      <c r="H229">
        <f t="shared" si="34"/>
        <v>526.39028034974569</v>
      </c>
      <c r="I229">
        <f t="shared" si="35"/>
        <v>-593.23841273958817</v>
      </c>
      <c r="J229">
        <f t="shared" si="36"/>
        <v>4731512.59</v>
      </c>
      <c r="K229">
        <f t="shared" si="37"/>
        <v>526.39028034974569</v>
      </c>
      <c r="L229" t="e">
        <f t="shared" si="38"/>
        <v>#N/A</v>
      </c>
      <c r="M229">
        <f t="shared" si="39"/>
        <v>5.6701019456880308E-11</v>
      </c>
    </row>
    <row r="230" spans="1:13" x14ac:dyDescent="0.25">
      <c r="A230">
        <f>data_file!A258</f>
        <v>5011872.34</v>
      </c>
      <c r="B230">
        <f>data_file!B258</f>
        <v>42.456320499999997</v>
      </c>
      <c r="C230">
        <f>data_file!C258</f>
        <v>-16.514212100000002</v>
      </c>
      <c r="D230">
        <f t="shared" si="30"/>
        <v>57.566543773440749</v>
      </c>
      <c r="E230">
        <f t="shared" si="31"/>
        <v>5011872.34</v>
      </c>
      <c r="F230">
        <f t="shared" si="32"/>
        <v>755.66131320765476</v>
      </c>
      <c r="G230">
        <f t="shared" si="33"/>
        <v>-52.127077</v>
      </c>
      <c r="H230">
        <f t="shared" si="34"/>
        <v>463.9097173441416</v>
      </c>
      <c r="I230">
        <f t="shared" si="35"/>
        <v>-596.49961813264883</v>
      </c>
      <c r="J230">
        <f t="shared" si="36"/>
        <v>5011872.34</v>
      </c>
      <c r="K230">
        <f t="shared" si="37"/>
        <v>463.9097173441416</v>
      </c>
      <c r="L230" t="e">
        <f t="shared" si="38"/>
        <v>#N/A</v>
      </c>
      <c r="M230">
        <f t="shared" si="39"/>
        <v>5.3236557124751546E-11</v>
      </c>
    </row>
    <row r="231" spans="1:13" x14ac:dyDescent="0.25">
      <c r="A231">
        <f>data_file!A259</f>
        <v>5308844.4400000004</v>
      </c>
      <c r="B231">
        <f>data_file!B259</f>
        <v>41.7636945</v>
      </c>
      <c r="C231">
        <f>data_file!C259</f>
        <v>-19.752030000000001</v>
      </c>
      <c r="D231">
        <f t="shared" si="30"/>
        <v>56.896554273440749</v>
      </c>
      <c r="E231">
        <f t="shared" si="31"/>
        <v>5308844.4400000004</v>
      </c>
      <c r="F231">
        <f t="shared" si="32"/>
        <v>699.56442099292451</v>
      </c>
      <c r="G231">
        <f t="shared" si="33"/>
        <v>-57.581277700000001</v>
      </c>
      <c r="H231">
        <f t="shared" si="34"/>
        <v>375.0383496215216</v>
      </c>
      <c r="I231">
        <f t="shared" si="35"/>
        <v>-590.53925816352887</v>
      </c>
      <c r="J231">
        <f t="shared" si="36"/>
        <v>5308844.4400000004</v>
      </c>
      <c r="K231">
        <f t="shared" si="37"/>
        <v>375.0383496215216</v>
      </c>
      <c r="L231" t="e">
        <f t="shared" si="38"/>
        <v>#N/A</v>
      </c>
      <c r="M231">
        <f t="shared" si="39"/>
        <v>5.0765814402515589E-11</v>
      </c>
    </row>
    <row r="232" spans="1:13" x14ac:dyDescent="0.25">
      <c r="A232">
        <f>data_file!A260</f>
        <v>5623413.25</v>
      </c>
      <c r="B232">
        <f>data_file!B260</f>
        <v>42.315920499999997</v>
      </c>
      <c r="C232">
        <f>data_file!C260</f>
        <v>-13.238013</v>
      </c>
      <c r="D232">
        <f t="shared" si="30"/>
        <v>57.460891373440745</v>
      </c>
      <c r="E232">
        <f t="shared" si="31"/>
        <v>5623413.25</v>
      </c>
      <c r="F232">
        <f t="shared" si="32"/>
        <v>746.52536527107088</v>
      </c>
      <c r="G232">
        <f t="shared" si="33"/>
        <v>-53.377595800000002</v>
      </c>
      <c r="H232">
        <f t="shared" si="34"/>
        <v>445.33131027983728</v>
      </c>
      <c r="I232">
        <f t="shared" si="35"/>
        <v>-599.14951813178413</v>
      </c>
      <c r="J232">
        <f t="shared" si="36"/>
        <v>5623413.25</v>
      </c>
      <c r="K232">
        <f t="shared" si="37"/>
        <v>445.33131027983728</v>
      </c>
      <c r="L232" t="e">
        <f t="shared" si="38"/>
        <v>#N/A</v>
      </c>
      <c r="M232">
        <f t="shared" si="39"/>
        <v>4.7237283822664102E-11</v>
      </c>
    </row>
    <row r="233" spans="1:13" x14ac:dyDescent="0.25">
      <c r="A233">
        <f>data_file!A261</f>
        <v>5956621.4400000004</v>
      </c>
      <c r="B233">
        <f>data_file!B261</f>
        <v>42.117997500000001</v>
      </c>
      <c r="C233">
        <f>data_file!C261</f>
        <v>-11.429644400000001</v>
      </c>
      <c r="D233">
        <f t="shared" si="30"/>
        <v>57.276198573440752</v>
      </c>
      <c r="E233">
        <f t="shared" si="31"/>
        <v>5956621.4400000004</v>
      </c>
      <c r="F233">
        <f t="shared" si="32"/>
        <v>730.81916652252244</v>
      </c>
      <c r="G233">
        <f t="shared" si="33"/>
        <v>-54.0473195</v>
      </c>
      <c r="H233">
        <f t="shared" si="34"/>
        <v>429.07628357137787</v>
      </c>
      <c r="I233">
        <f t="shared" si="35"/>
        <v>-591.59969323288954</v>
      </c>
      <c r="J233">
        <f t="shared" si="36"/>
        <v>5956621.4400000004</v>
      </c>
      <c r="K233">
        <f t="shared" si="37"/>
        <v>429.07628357137787</v>
      </c>
      <c r="L233" t="e">
        <f t="shared" si="38"/>
        <v>#N/A</v>
      </c>
      <c r="M233">
        <f t="shared" si="39"/>
        <v>4.5163978415095676E-11</v>
      </c>
    </row>
    <row r="234" spans="1:13" x14ac:dyDescent="0.25">
      <c r="A234">
        <f>data_file!A262</f>
        <v>6309573.4400000004</v>
      </c>
      <c r="B234">
        <f>data_file!B262</f>
        <v>41.873167799999997</v>
      </c>
      <c r="C234">
        <f>data_file!C262</f>
        <v>-10.4126701</v>
      </c>
      <c r="D234">
        <f t="shared" si="30"/>
        <v>57.056247873440746</v>
      </c>
      <c r="E234">
        <f t="shared" si="31"/>
        <v>6309573.4400000004</v>
      </c>
      <c r="F234">
        <f t="shared" si="32"/>
        <v>712.54515870853436</v>
      </c>
      <c r="G234">
        <f t="shared" si="33"/>
        <v>-55.752330499999999</v>
      </c>
      <c r="H234">
        <f t="shared" si="34"/>
        <v>400.99996939048316</v>
      </c>
      <c r="I234">
        <f t="shared" si="35"/>
        <v>-588.99883509884978</v>
      </c>
      <c r="J234">
        <f t="shared" si="36"/>
        <v>6309573.4400000004</v>
      </c>
      <c r="K234">
        <f t="shared" si="37"/>
        <v>400.99996939048316</v>
      </c>
      <c r="L234" t="e">
        <f t="shared" si="38"/>
        <v>#N/A</v>
      </c>
      <c r="M234">
        <f t="shared" si="39"/>
        <v>4.2825820869835648E-11</v>
      </c>
    </row>
    <row r="235" spans="1:13" x14ac:dyDescent="0.25">
      <c r="A235">
        <f>data_file!A263</f>
        <v>6683439.1799999997</v>
      </c>
      <c r="B235">
        <f>data_file!B263</f>
        <v>41.5894105</v>
      </c>
      <c r="C235">
        <f>data_file!C263</f>
        <v>-9.9193419200000008</v>
      </c>
      <c r="D235">
        <f t="shared" si="30"/>
        <v>56.773124973440751</v>
      </c>
      <c r="E235">
        <f t="shared" si="31"/>
        <v>6683439.1799999997</v>
      </c>
      <c r="F235">
        <f t="shared" si="32"/>
        <v>689.69368368003313</v>
      </c>
      <c r="G235">
        <f t="shared" si="33"/>
        <v>-58.04027602</v>
      </c>
      <c r="H235">
        <f t="shared" si="34"/>
        <v>365.07072880249103</v>
      </c>
      <c r="I235">
        <f t="shared" si="35"/>
        <v>-585.15018608879518</v>
      </c>
      <c r="J235">
        <f t="shared" si="36"/>
        <v>6683439.1799999997</v>
      </c>
      <c r="K235">
        <f t="shared" si="37"/>
        <v>365.07072880249103</v>
      </c>
      <c r="L235" t="e">
        <f t="shared" si="38"/>
        <v>#N/A</v>
      </c>
      <c r="M235">
        <f t="shared" si="39"/>
        <v>4.0696099258854879E-11</v>
      </c>
    </row>
    <row r="236" spans="1:13" x14ac:dyDescent="0.25">
      <c r="A236">
        <f>data_file!A264</f>
        <v>7079457.8399999999</v>
      </c>
      <c r="B236">
        <f>data_file!B264</f>
        <v>41.194889000000003</v>
      </c>
      <c r="C236">
        <f>data_file!C264</f>
        <v>-9.6472560299999994</v>
      </c>
      <c r="D236">
        <f t="shared" si="30"/>
        <v>56.401610473440755</v>
      </c>
      <c r="E236">
        <f t="shared" si="31"/>
        <v>7079457.8399999999</v>
      </c>
      <c r="F236">
        <f t="shared" si="32"/>
        <v>660.8159602594385</v>
      </c>
      <c r="G236">
        <f t="shared" si="33"/>
        <v>-60.838710329999998</v>
      </c>
      <c r="H236">
        <f t="shared" si="34"/>
        <v>321.99564880245237</v>
      </c>
      <c r="I236">
        <f t="shared" si="35"/>
        <v>-577.05851998379819</v>
      </c>
      <c r="J236">
        <f t="shared" si="36"/>
        <v>7079457.8399999999</v>
      </c>
      <c r="K236">
        <f t="shared" si="37"/>
        <v>321.99564880245237</v>
      </c>
      <c r="L236" t="e">
        <f t="shared" si="38"/>
        <v>#N/A</v>
      </c>
      <c r="M236">
        <f t="shared" si="39"/>
        <v>3.8958324826032766E-11</v>
      </c>
    </row>
    <row r="237" spans="1:13" x14ac:dyDescent="0.25">
      <c r="A237">
        <f>data_file!A265</f>
        <v>7498942.0899999999</v>
      </c>
      <c r="B237">
        <f>data_file!B265</f>
        <v>40.626623700000003</v>
      </c>
      <c r="C237">
        <f>data_file!C265</f>
        <v>-10.712699499999999</v>
      </c>
      <c r="D237">
        <f t="shared" si="30"/>
        <v>55.832977973440755</v>
      </c>
      <c r="E237">
        <f t="shared" si="31"/>
        <v>7498942.0899999999</v>
      </c>
      <c r="F237">
        <f t="shared" si="32"/>
        <v>618.94049608188936</v>
      </c>
      <c r="G237">
        <f t="shared" si="33"/>
        <v>-65.041040600000002</v>
      </c>
      <c r="H237">
        <f t="shared" si="34"/>
        <v>261.17368418849253</v>
      </c>
      <c r="I237">
        <f t="shared" si="35"/>
        <v>-561.13781228634457</v>
      </c>
      <c r="J237">
        <f t="shared" si="36"/>
        <v>7498942.0899999999</v>
      </c>
      <c r="K237">
        <f t="shared" si="37"/>
        <v>261.17368418849253</v>
      </c>
      <c r="L237" t="e">
        <f t="shared" si="38"/>
        <v>#N/A</v>
      </c>
      <c r="M237">
        <f t="shared" si="39"/>
        <v>3.7822531844203388E-11</v>
      </c>
    </row>
    <row r="238" spans="1:13" x14ac:dyDescent="0.25">
      <c r="A238">
        <f>data_file!A266</f>
        <v>7943282.3499999996</v>
      </c>
      <c r="B238">
        <f>data_file!B266</f>
        <v>40.670194899999998</v>
      </c>
      <c r="C238">
        <f>data_file!C266</f>
        <v>-5.4985964300000001</v>
      </c>
      <c r="D238">
        <f t="shared" si="30"/>
        <v>55.892201273440747</v>
      </c>
      <c r="E238">
        <f t="shared" si="31"/>
        <v>7943282.3499999996</v>
      </c>
      <c r="F238">
        <f t="shared" si="32"/>
        <v>623.17505927841523</v>
      </c>
      <c r="G238">
        <f t="shared" si="33"/>
        <v>-63.215561729999997</v>
      </c>
      <c r="H238">
        <f t="shared" si="34"/>
        <v>280.82455185013379</v>
      </c>
      <c r="I238">
        <f t="shared" si="35"/>
        <v>-556.31351375355587</v>
      </c>
      <c r="J238">
        <f t="shared" si="36"/>
        <v>7943282.3499999996</v>
      </c>
      <c r="K238">
        <f t="shared" si="37"/>
        <v>280.82455185013379</v>
      </c>
      <c r="L238" t="e">
        <f t="shared" si="38"/>
        <v>#N/A</v>
      </c>
      <c r="M238">
        <f t="shared" si="39"/>
        <v>3.6016418305138232E-11</v>
      </c>
    </row>
    <row r="239" spans="1:13" x14ac:dyDescent="0.25">
      <c r="A239">
        <f>data_file!A267</f>
        <v>8413951.4199999999</v>
      </c>
      <c r="B239">
        <f>data_file!B267</f>
        <v>40.328552100000003</v>
      </c>
      <c r="C239">
        <f>data_file!C267</f>
        <v>-3.5746227400000001</v>
      </c>
      <c r="D239">
        <f t="shared" si="30"/>
        <v>55.555875773440754</v>
      </c>
      <c r="E239">
        <f t="shared" si="31"/>
        <v>8413951.4199999999</v>
      </c>
      <c r="F239">
        <f t="shared" si="32"/>
        <v>599.50635158034777</v>
      </c>
      <c r="G239">
        <f t="shared" si="33"/>
        <v>-64.873233940000006</v>
      </c>
      <c r="H239">
        <f t="shared" si="34"/>
        <v>254.56383675048559</v>
      </c>
      <c r="I239">
        <f t="shared" si="35"/>
        <v>-542.77538503883136</v>
      </c>
      <c r="J239">
        <f t="shared" si="36"/>
        <v>8413951.4199999999</v>
      </c>
      <c r="K239">
        <f t="shared" si="37"/>
        <v>254.56383675048559</v>
      </c>
      <c r="L239" t="e">
        <f t="shared" si="38"/>
        <v>#N/A</v>
      </c>
      <c r="M239">
        <f t="shared" si="39"/>
        <v>3.484977570952897E-11</v>
      </c>
    </row>
    <row r="240" spans="1:13" x14ac:dyDescent="0.25">
      <c r="A240">
        <f>data_file!A268</f>
        <v>8912509.3800000008</v>
      </c>
      <c r="B240">
        <f>data_file!B268</f>
        <v>39.975868400000003</v>
      </c>
      <c r="C240">
        <f>data_file!C268</f>
        <v>-1.7582692900000001</v>
      </c>
      <c r="D240">
        <f t="shared" si="30"/>
        <v>55.200905073440751</v>
      </c>
      <c r="E240">
        <f t="shared" si="31"/>
        <v>8912509.3800000008</v>
      </c>
      <c r="F240">
        <f t="shared" si="32"/>
        <v>575.4999015505274</v>
      </c>
      <c r="G240">
        <f t="shared" si="33"/>
        <v>-66.953058490000004</v>
      </c>
      <c r="H240">
        <f t="shared" si="34"/>
        <v>225.29966648150082</v>
      </c>
      <c r="I240">
        <f t="shared" si="35"/>
        <v>-529.56604589795143</v>
      </c>
      <c r="J240">
        <f t="shared" si="36"/>
        <v>8912509.3800000008</v>
      </c>
      <c r="K240">
        <f t="shared" si="37"/>
        <v>225.29966648150082</v>
      </c>
      <c r="L240" t="e">
        <f t="shared" si="38"/>
        <v>#N/A</v>
      </c>
      <c r="M240">
        <f t="shared" si="39"/>
        <v>3.3720965430569716E-11</v>
      </c>
    </row>
    <row r="241" spans="1:13" x14ac:dyDescent="0.25">
      <c r="A241">
        <f>data_file!A269</f>
        <v>9440608.7599999998</v>
      </c>
      <c r="B241">
        <f>data_file!B269</f>
        <v>39.670159400000003</v>
      </c>
      <c r="C241">
        <f>data_file!C269</f>
        <v>0.45643933399999997</v>
      </c>
      <c r="D241">
        <f t="shared" si="30"/>
        <v>54.910830873440752</v>
      </c>
      <c r="E241">
        <f t="shared" si="31"/>
        <v>9440608.7599999998</v>
      </c>
      <c r="F241">
        <f t="shared" si="32"/>
        <v>556.59787466219291</v>
      </c>
      <c r="G241">
        <f t="shared" si="33"/>
        <v>-68.738130766000012</v>
      </c>
      <c r="H241">
        <f t="shared" si="34"/>
        <v>201.83970102593517</v>
      </c>
      <c r="I241">
        <f t="shared" si="35"/>
        <v>-518.71179779163617</v>
      </c>
      <c r="J241">
        <f t="shared" si="36"/>
        <v>9440608.7599999998</v>
      </c>
      <c r="K241">
        <f t="shared" si="37"/>
        <v>201.83970102593517</v>
      </c>
      <c r="L241" t="e">
        <f t="shared" si="38"/>
        <v>#N/A</v>
      </c>
      <c r="M241">
        <f t="shared" si="39"/>
        <v>3.2500796611772491E-11</v>
      </c>
    </row>
    <row r="242" spans="1:13" x14ac:dyDescent="0.25">
      <c r="A242">
        <f>data_file!A270</f>
        <v>10000000</v>
      </c>
      <c r="B242">
        <f>data_file!B270</f>
        <v>39.338483500000002</v>
      </c>
      <c r="C242">
        <f>data_file!C270</f>
        <v>3.04259258</v>
      </c>
      <c r="D242">
        <f t="shared" si="30"/>
        <v>54.575255673440751</v>
      </c>
      <c r="E242">
        <f t="shared" si="31"/>
        <v>10000000</v>
      </c>
      <c r="F242">
        <f t="shared" si="32"/>
        <v>535.50407951471141</v>
      </c>
      <c r="G242">
        <f t="shared" si="33"/>
        <v>-70.47312011999999</v>
      </c>
      <c r="H242">
        <f t="shared" si="34"/>
        <v>178.99173283838314</v>
      </c>
      <c r="I242">
        <f t="shared" si="35"/>
        <v>-504.70444693148011</v>
      </c>
      <c r="J242">
        <f t="shared" si="36"/>
        <v>10000000</v>
      </c>
      <c r="K242">
        <f t="shared" si="37"/>
        <v>178.99173283838314</v>
      </c>
      <c r="L242" t="e">
        <f t="shared" si="38"/>
        <v>#N/A</v>
      </c>
      <c r="M242">
        <f t="shared" si="39"/>
        <v>3.1534285869587867E-11</v>
      </c>
    </row>
    <row r="243" spans="1:13" x14ac:dyDescent="0.25">
      <c r="A243">
        <f>data_file!A271</f>
        <v>10592537.300000001</v>
      </c>
      <c r="B243">
        <f>data_file!B271</f>
        <v>39.030939799999999</v>
      </c>
      <c r="C243">
        <f>data_file!C271</f>
        <v>5.5176504099999999</v>
      </c>
      <c r="D243">
        <f t="shared" si="30"/>
        <v>54.264278473440747</v>
      </c>
      <c r="E243">
        <f t="shared" si="31"/>
        <v>10592537.300000001</v>
      </c>
    </row>
    <row r="244" spans="1:13" x14ac:dyDescent="0.25">
      <c r="A244">
        <f>data_file!A272</f>
        <v>11220184.5</v>
      </c>
      <c r="B244">
        <f>data_file!B272</f>
        <v>38.709686900000001</v>
      </c>
      <c r="C244">
        <f>data_file!C272</f>
        <v>8.5933340499999993</v>
      </c>
      <c r="D244">
        <f t="shared" si="30"/>
        <v>53.913674773440754</v>
      </c>
      <c r="E244">
        <f t="shared" si="31"/>
        <v>11220184.5</v>
      </c>
    </row>
    <row r="245" spans="1:13" x14ac:dyDescent="0.25">
      <c r="A245">
        <f>data_file!A273</f>
        <v>11885022.300000001</v>
      </c>
      <c r="B245">
        <f>data_file!B273</f>
        <v>38.464662500000003</v>
      </c>
      <c r="C245">
        <f>data_file!C273</f>
        <v>11.718998300000001</v>
      </c>
      <c r="D245">
        <f t="shared" si="30"/>
        <v>53.639820873440755</v>
      </c>
      <c r="E245">
        <f t="shared" si="31"/>
        <v>11885022.300000001</v>
      </c>
    </row>
    <row r="246" spans="1:13" x14ac:dyDescent="0.25">
      <c r="A246">
        <f>data_file!A274</f>
        <v>12589254.1</v>
      </c>
      <c r="B246">
        <f>data_file!B274</f>
        <v>38.222882300000002</v>
      </c>
      <c r="C246">
        <f>data_file!C274</f>
        <v>14.6706454</v>
      </c>
      <c r="D246">
        <f t="shared" si="30"/>
        <v>53.377755873440748</v>
      </c>
      <c r="E246">
        <f t="shared" si="31"/>
        <v>12589254.1</v>
      </c>
    </row>
    <row r="247" spans="1:13" x14ac:dyDescent="0.25">
      <c r="A247">
        <f>data_file!A275</f>
        <v>13335214.300000001</v>
      </c>
      <c r="B247">
        <f>data_file!B275</f>
        <v>37.986682000000002</v>
      </c>
      <c r="C247">
        <f>data_file!C275</f>
        <v>17.9139479</v>
      </c>
      <c r="D247">
        <f t="shared" si="30"/>
        <v>53.118084473440753</v>
      </c>
      <c r="E247">
        <f t="shared" si="31"/>
        <v>13335214.300000001</v>
      </c>
    </row>
    <row r="248" spans="1:13" x14ac:dyDescent="0.25">
      <c r="A248">
        <f>data_file!A276</f>
        <v>14125375.4</v>
      </c>
      <c r="B248">
        <f>data_file!B276</f>
        <v>37.681575000000002</v>
      </c>
      <c r="C248">
        <f>data_file!C276</f>
        <v>21.041379299999999</v>
      </c>
      <c r="D248">
        <f t="shared" si="30"/>
        <v>52.776638273440753</v>
      </c>
      <c r="E248">
        <f t="shared" si="31"/>
        <v>14125375.4</v>
      </c>
    </row>
    <row r="249" spans="1:13" x14ac:dyDescent="0.25">
      <c r="A249">
        <f>data_file!A277</f>
        <v>14962356.6</v>
      </c>
      <c r="B249">
        <f>data_file!B277</f>
        <v>37.448238099999998</v>
      </c>
      <c r="C249">
        <f>data_file!C277</f>
        <v>24.4944576</v>
      </c>
      <c r="D249">
        <f t="shared" si="30"/>
        <v>52.534806973440752</v>
      </c>
      <c r="E249">
        <f t="shared" si="31"/>
        <v>14962356.6</v>
      </c>
    </row>
    <row r="250" spans="1:13" x14ac:dyDescent="0.25">
      <c r="A250">
        <f>data_file!A278</f>
        <v>15848931.9</v>
      </c>
      <c r="B250">
        <f>data_file!B278</f>
        <v>37.082423599999998</v>
      </c>
      <c r="C250">
        <f>data_file!C278</f>
        <v>27.865539500000001</v>
      </c>
      <c r="D250">
        <f t="shared" si="30"/>
        <v>52.111293273440751</v>
      </c>
      <c r="E250">
        <f t="shared" si="31"/>
        <v>15848931.9</v>
      </c>
    </row>
    <row r="251" spans="1:13" x14ac:dyDescent="0.25">
      <c r="A251">
        <f>data_file!A279</f>
        <v>16788040.199999999</v>
      </c>
      <c r="B251">
        <f>data_file!B279</f>
        <v>36.714366400000003</v>
      </c>
      <c r="C251">
        <f>data_file!C279</f>
        <v>32.001380500000003</v>
      </c>
      <c r="D251">
        <f t="shared" si="30"/>
        <v>51.710336773440751</v>
      </c>
      <c r="E251">
        <f t="shared" si="31"/>
        <v>16788040.199999999</v>
      </c>
    </row>
    <row r="252" spans="1:13" x14ac:dyDescent="0.25">
      <c r="A252">
        <f>data_file!A280</f>
        <v>17782794.100000001</v>
      </c>
      <c r="B252">
        <f>data_file!B280</f>
        <v>36.230626200000003</v>
      </c>
      <c r="C252">
        <f>data_file!C280</f>
        <v>36.294930200000003</v>
      </c>
      <c r="D252">
        <f t="shared" si="30"/>
        <v>51.142962473440754</v>
      </c>
      <c r="E252">
        <f t="shared" si="31"/>
        <v>17782794.100000001</v>
      </c>
    </row>
    <row r="253" spans="1:13" x14ac:dyDescent="0.25">
      <c r="A253">
        <f>data_file!A281</f>
        <v>18836490.899999999</v>
      </c>
      <c r="B253">
        <f>data_file!B281</f>
        <v>35.7825658</v>
      </c>
      <c r="C253">
        <f>data_file!C281</f>
        <v>41.636643399999997</v>
      </c>
      <c r="D253">
        <f t="shared" si="30"/>
        <v>50.650846173440755</v>
      </c>
      <c r="E253">
        <f t="shared" si="31"/>
        <v>18836490.899999999</v>
      </c>
    </row>
    <row r="254" spans="1:13" x14ac:dyDescent="0.25">
      <c r="A254">
        <f>data_file!A282</f>
        <v>19952623.100000001</v>
      </c>
      <c r="B254">
        <f>data_file!B282</f>
        <v>35.209995399999997</v>
      </c>
      <c r="C254">
        <f>data_file!C282</f>
        <v>49.206513600000001</v>
      </c>
      <c r="D254">
        <f t="shared" si="30"/>
        <v>50.029381773440747</v>
      </c>
      <c r="E254">
        <f t="shared" si="31"/>
        <v>19952623.100000001</v>
      </c>
    </row>
    <row r="255" spans="1:13" x14ac:dyDescent="0.25">
      <c r="A255">
        <f>data_file!A283</f>
        <v>21134890.399999999</v>
      </c>
      <c r="B255">
        <f>data_file!B283</f>
        <v>35.148509099999998</v>
      </c>
      <c r="C255">
        <f>data_file!C283</f>
        <v>57.613566900000002</v>
      </c>
      <c r="D255">
        <f t="shared" si="30"/>
        <v>49.895824173440744</v>
      </c>
      <c r="E255">
        <f t="shared" si="31"/>
        <v>21134890.399999999</v>
      </c>
    </row>
    <row r="256" spans="1:13" x14ac:dyDescent="0.25">
      <c r="A256">
        <f>data_file!A284</f>
        <v>22387211.399999999</v>
      </c>
      <c r="B256">
        <f>data_file!B284</f>
        <v>35.274677099999998</v>
      </c>
      <c r="C256">
        <f>data_file!C284</f>
        <v>63.685429800000001</v>
      </c>
      <c r="D256">
        <f t="shared" si="30"/>
        <v>49.942605573440744</v>
      </c>
      <c r="E256">
        <f t="shared" si="31"/>
        <v>22387211.399999999</v>
      </c>
    </row>
    <row r="257" spans="1:5" x14ac:dyDescent="0.25">
      <c r="A257">
        <f>data_file!A285</f>
        <v>23713737.100000001</v>
      </c>
      <c r="B257">
        <f>data_file!B285</f>
        <v>35.154213300000002</v>
      </c>
      <c r="C257">
        <f>data_file!C285</f>
        <v>69.124467800000005</v>
      </c>
      <c r="D257">
        <f t="shared" si="30"/>
        <v>49.741419873440748</v>
      </c>
      <c r="E257">
        <f t="shared" si="31"/>
        <v>23713737.100000001</v>
      </c>
    </row>
    <row r="258" spans="1:5" x14ac:dyDescent="0.25">
      <c r="A258">
        <f>data_file!A286</f>
        <v>25118864.300000001</v>
      </c>
      <c r="B258">
        <f>data_file!B286</f>
        <v>34.884328400000001</v>
      </c>
      <c r="C258">
        <f>data_file!C286</f>
        <v>74.869919499999995</v>
      </c>
      <c r="D258">
        <f t="shared" ref="D258:D267" si="40" xml:space="preserve"> ZdB_measured + cal_dB</f>
        <v>49.334140473440755</v>
      </c>
      <c r="E258">
        <f t="shared" ref="E258:E267" si="41" xml:space="preserve"> Frequency</f>
        <v>25118864.300000001</v>
      </c>
    </row>
    <row r="259" spans="1:5" x14ac:dyDescent="0.25">
      <c r="A259">
        <f>data_file!A287</f>
        <v>26607250.600000001</v>
      </c>
      <c r="B259">
        <f>data_file!B287</f>
        <v>34.637009300000003</v>
      </c>
      <c r="C259">
        <f>data_file!C287</f>
        <v>81.753415599999997</v>
      </c>
      <c r="D259">
        <f t="shared" si="40"/>
        <v>49.000509873440748</v>
      </c>
      <c r="E259">
        <f t="shared" si="41"/>
        <v>26607250.600000001</v>
      </c>
    </row>
    <row r="260" spans="1:5" x14ac:dyDescent="0.25">
      <c r="A260">
        <f>data_file!A288</f>
        <v>28183829.300000001</v>
      </c>
      <c r="B260">
        <f>data_file!B288</f>
        <v>34.327250100000001</v>
      </c>
      <c r="C260">
        <f>data_file!C288</f>
        <v>89.4376192</v>
      </c>
      <c r="D260">
        <f t="shared" si="40"/>
        <v>48.593131973440748</v>
      </c>
      <c r="E260">
        <f t="shared" si="41"/>
        <v>28183829.300000001</v>
      </c>
    </row>
    <row r="261" spans="1:5" x14ac:dyDescent="0.25">
      <c r="A261">
        <f>data_file!A289</f>
        <v>29853826.199999999</v>
      </c>
      <c r="B261">
        <f>data_file!B289</f>
        <v>34.074365</v>
      </c>
      <c r="C261">
        <f>data_file!C289</f>
        <v>97.1703306</v>
      </c>
      <c r="D261">
        <f t="shared" si="40"/>
        <v>48.168241573440753</v>
      </c>
      <c r="E261">
        <f t="shared" si="41"/>
        <v>29853826.199999999</v>
      </c>
    </row>
    <row r="262" spans="1:5" x14ac:dyDescent="0.25">
      <c r="A262">
        <f>data_file!A290</f>
        <v>31622776.600000001</v>
      </c>
      <c r="B262">
        <f>data_file!B290</f>
        <v>33.853766399999998</v>
      </c>
      <c r="C262">
        <f>data_file!C290</f>
        <v>106.251942</v>
      </c>
      <c r="D262">
        <f t="shared" si="40"/>
        <v>47.778758373440752</v>
      </c>
      <c r="E262">
        <f t="shared" si="41"/>
        <v>31622776.600000001</v>
      </c>
    </row>
    <row r="263" spans="1:5" x14ac:dyDescent="0.25">
      <c r="A263">
        <f>data_file!A291</f>
        <v>33496543.899999999</v>
      </c>
      <c r="B263">
        <f>data_file!B291</f>
        <v>33.6179548</v>
      </c>
      <c r="C263">
        <f>data_file!C291</f>
        <v>115.779022</v>
      </c>
      <c r="D263">
        <f t="shared" si="40"/>
        <v>47.326627573440746</v>
      </c>
      <c r="E263">
        <f t="shared" si="41"/>
        <v>33496543.899999999</v>
      </c>
    </row>
    <row r="264" spans="1:5" x14ac:dyDescent="0.25">
      <c r="A264">
        <f>data_file!A292</f>
        <v>35481338.899999999</v>
      </c>
      <c r="B264">
        <f>data_file!B292</f>
        <v>33.843837600000001</v>
      </c>
      <c r="C264">
        <f>data_file!C292</f>
        <v>125.330054</v>
      </c>
      <c r="D264">
        <f t="shared" si="40"/>
        <v>47.257843273440749</v>
      </c>
      <c r="E264">
        <f t="shared" si="41"/>
        <v>35481338.899999999</v>
      </c>
    </row>
    <row r="265" spans="1:5" x14ac:dyDescent="0.25">
      <c r="A265">
        <f>data_file!A293</f>
        <v>37583740.399999999</v>
      </c>
      <c r="B265">
        <f>data_file!B293</f>
        <v>33.169127899999999</v>
      </c>
      <c r="C265">
        <f>data_file!C293</f>
        <v>131.65821099999999</v>
      </c>
      <c r="D265">
        <f t="shared" si="40"/>
        <v>46.254082273440751</v>
      </c>
      <c r="E265">
        <f t="shared" si="41"/>
        <v>37583740.399999999</v>
      </c>
    </row>
    <row r="266" spans="1:5" x14ac:dyDescent="0.25">
      <c r="A266">
        <f>data_file!A294</f>
        <v>39810717.100000001</v>
      </c>
      <c r="B266">
        <f>data_file!B294</f>
        <v>32.693284800000001</v>
      </c>
      <c r="C266">
        <f>data_file!C294</f>
        <v>147.324681</v>
      </c>
      <c r="D266">
        <f t="shared" si="40"/>
        <v>45.33040007344075</v>
      </c>
      <c r="E266">
        <f t="shared" si="41"/>
        <v>39810717.100000001</v>
      </c>
    </row>
    <row r="267" spans="1:5" x14ac:dyDescent="0.25">
      <c r="A267">
        <f>data_file!A295</f>
        <v>40000000</v>
      </c>
      <c r="B267">
        <f>data_file!B295</f>
        <v>32.707517099999997</v>
      </c>
      <c r="C267">
        <f>data_file!C295</f>
        <v>148.39238800000001</v>
      </c>
      <c r="D267">
        <f t="shared" si="40"/>
        <v>45.339266573440746</v>
      </c>
      <c r="E267">
        <f t="shared" si="41"/>
        <v>40000000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CF8B-7C01-4424-9951-0384011D0CEF}">
  <dimension ref="A1:C266"/>
  <sheetViews>
    <sheetView tabSelected="1" topLeftCell="A202" workbookViewId="0">
      <selection sqref="A1:C266"/>
    </sheetView>
  </sheetViews>
  <sheetFormatPr defaultRowHeight="15" x14ac:dyDescent="0.25"/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data_file</vt:lpstr>
      <vt:lpstr>current_probe_calibration</vt:lpstr>
      <vt:lpstr>plot_data</vt:lpstr>
      <vt:lpstr>probe</vt:lpstr>
      <vt:lpstr>|Z| &amp; P(Z)</vt:lpstr>
      <vt:lpstr>RLC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2019-06-16T23:02:31Z</dcterms:modified>
</cp:coreProperties>
</file>