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DF442371-BF35-4557-A3DD-76E0468614CC}" xr6:coauthVersionLast="43" xr6:coauthVersionMax="43" xr10:uidLastSave="{00000000-0000-0000-0000-000000000000}"/>
  <bookViews>
    <workbookView xWindow="-120" yWindow="-120" windowWidth="57840" windowHeight="32040" activeTab="4" xr2:uid="{E4C22E30-44E4-4119-B2E5-B6817D5C0173}"/>
  </bookViews>
  <sheets>
    <sheet name="data_file" sheetId="2" r:id="rId1"/>
    <sheet name="current_probe_calibration" sheetId="1" r:id="rId2"/>
    <sheet name="probe_C" sheetId="7" r:id="rId3"/>
    <sheet name="plot_data" sheetId="3" r:id="rId4"/>
    <sheet name="|Z| &amp; P(Z)" sheetId="4" r:id="rId5"/>
    <sheet name="RLC" sheetId="6" r:id="rId6"/>
  </sheets>
  <definedNames>
    <definedName name="C_probe">probe_C!$B$1</definedName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<sst xmlns="http://schemas.openxmlformats.org/spreadsheetml/2006/main" count="74" uniqueCount="71">
  <si>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</si>
  <si>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</si>
  <si>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</si>
  <si>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</si>
  <si>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</si>
  <si>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</si>
  <si>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</si>
  <si>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</si>
  <si>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</si>
  <si>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</si>
  <si>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</si>
  <si>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</si>
  <si>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</si>
  <si>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</si>
  <si>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</si>
  <si>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</si>
  <si>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</si>
  <si>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</si>
  <si>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</si>
  <si>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</si>
  <si>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</si>
  <si>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</si>
  <si>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</si>
  <si>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</si>
  <si>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</si>
  <si>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</si>
  <si>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</si>
  <si>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</si>
  <si>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</si>
  <si>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</si>
  <si>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</si>
  <si>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</si>
  <si>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</si>
  <si>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</si>
  <si>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</si>
  <si>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</si>
  <si>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</si>
  <si>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</si>
  <si>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</si>
  <si>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</si>
  <si>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</si>
  <si>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</si>
  <si>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</si>
  <si>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</si>
  <si>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</si>
  <si>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</si>
  <si>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</si>
  <si>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</si>
  <si>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</si>
  <si>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</si>
  <si>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</si>
  <si>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</si>
  <si>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</si>
  <si>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</si>
  <si>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</si>
  <si>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</si>
  <si>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</si>
  <si>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</si>
  <si>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</si>
  <si>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10000000Hz</t>
  </si>
  <si>
    <t>CH1 Amplitude(dB)</t>
  </si>
  <si>
    <t>CH1 Phase(Deg)</t>
  </si>
  <si>
    <t>-100Deg</t>
  </si>
  <si>
    <t>5V</t>
  </si>
  <si>
    <t>0V</t>
  </si>
  <si>
    <t>f</t>
  </si>
  <si>
    <t>18pF</t>
  </si>
  <si>
    <t>180pF</t>
  </si>
  <si>
    <t>-56dB</t>
  </si>
  <si>
    <t>104dB</t>
  </si>
  <si>
    <t>100Deg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</si>
</sst>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1.21188601463323</c:v>
                </c:pt>
                <c:pt idx="1">
                  <c:v>0.84488203112143456</c:v>
                </c:pt>
                <c:pt idx="2">
                  <c:v>0.85001223836030027</c:v>
                </c:pt>
                <c:pt idx="3">
                  <c:v>0.85666603557072474</c:v>
                </c:pt>
                <c:pt idx="4">
                  <c:v>0.86261505532854399</c:v>
                </c:pt>
                <c:pt idx="5">
                  <c:v>0.86924548521184997</c:v>
                </c:pt>
                <c:pt idx="6">
                  <c:v>0.8680063227239786</c:v>
                </c:pt>
                <c:pt idx="7">
                  <c:v>0.8768497826670304</c:v>
                </c:pt>
                <c:pt idx="8">
                  <c:v>0.89206132002221494</c:v>
                </c:pt>
                <c:pt idx="9">
                  <c:v>0.90155374898367813</c:v>
                </c:pt>
                <c:pt idx="10">
                  <c:v>0.91400343662742312</c:v>
                </c:pt>
                <c:pt idx="11">
                  <c:v>0.92627204816034225</c:v>
                </c:pt>
                <c:pt idx="12">
                  <c:v>0.94265645042721891</c:v>
                </c:pt>
                <c:pt idx="13">
                  <c:v>0.95732589992916794</c:v>
                </c:pt>
                <c:pt idx="14">
                  <c:v>0.9749559491440779</c:v>
                </c:pt>
                <c:pt idx="15">
                  <c:v>0.99514656592928763</c:v>
                </c:pt>
                <c:pt idx="16">
                  <c:v>1.0166761921888217</c:v>
                </c:pt>
                <c:pt idx="17">
                  <c:v>1.0390286638457775</c:v>
                </c:pt>
                <c:pt idx="18">
                  <c:v>1.0655757260903163</c:v>
                </c:pt>
                <c:pt idx="19">
                  <c:v>1.0925940438327273</c:v>
                </c:pt>
                <c:pt idx="20">
                  <c:v>1.1236537840495648</c:v>
                </c:pt>
                <c:pt idx="21">
                  <c:v>1.1569220772185862</c:v>
                </c:pt>
                <c:pt idx="22">
                  <c:v>1.1935630860181103</c:v>
                </c:pt>
                <c:pt idx="23">
                  <c:v>1.2341580595278951</c:v>
                </c:pt>
                <c:pt idx="24">
                  <c:v>1.2767891800805125</c:v>
                </c:pt>
                <c:pt idx="25">
                  <c:v>1.3227645540721977</c:v>
                </c:pt>
                <c:pt idx="26">
                  <c:v>1.3800935738608953</c:v>
                </c:pt>
                <c:pt idx="27">
                  <c:v>1.4341875352888167</c:v>
                </c:pt>
                <c:pt idx="28">
                  <c:v>1.4945242239187297</c:v>
                </c:pt>
                <c:pt idx="29">
                  <c:v>1.5571799697068649</c:v>
                </c:pt>
                <c:pt idx="30">
                  <c:v>1.6253525751435138</c:v>
                </c:pt>
                <c:pt idx="31">
                  <c:v>1.6982176749194897</c:v>
                </c:pt>
                <c:pt idx="32">
                  <c:v>1.7747215716890317</c:v>
                </c:pt>
                <c:pt idx="33">
                  <c:v>1.8581529756498749</c:v>
                </c:pt>
                <c:pt idx="34">
                  <c:v>1.9512917064241595</c:v>
                </c:pt>
                <c:pt idx="35">
                  <c:v>2.0497322378102703</c:v>
                </c:pt>
                <c:pt idx="36">
                  <c:v>2.1542775030724948</c:v>
                </c:pt>
                <c:pt idx="37">
                  <c:v>2.2648589985150447</c:v>
                </c:pt>
                <c:pt idx="38">
                  <c:v>2.3938357122082916</c:v>
                </c:pt>
                <c:pt idx="39">
                  <c:v>2.5263763355793309</c:v>
                </c:pt>
                <c:pt idx="40">
                  <c:v>2.6490326350685032</c:v>
                </c:pt>
                <c:pt idx="41">
                  <c:v>2.8031938435001038</c:v>
                </c:pt>
                <c:pt idx="42">
                  <c:v>2.9490287274196962</c:v>
                </c:pt>
                <c:pt idx="43">
                  <c:v>3.1176120125003592</c:v>
                </c:pt>
                <c:pt idx="44">
                  <c:v>3.2800665377164036</c:v>
                </c:pt>
                <c:pt idx="45">
                  <c:v>3.474438259239677</c:v>
                </c:pt>
                <c:pt idx="46">
                  <c:v>3.6582301283611494</c:v>
                </c:pt>
                <c:pt idx="47">
                  <c:v>3.8638906500129551</c:v>
                </c:pt>
                <c:pt idx="48">
                  <c:v>4.0866522715179938</c:v>
                </c:pt>
                <c:pt idx="49">
                  <c:v>4.3180826202412117</c:v>
                </c:pt>
                <c:pt idx="50">
                  <c:v>4.5675800318003983</c:v>
                </c:pt>
                <c:pt idx="51">
                  <c:v>4.8208926222860615</c:v>
                </c:pt>
                <c:pt idx="52">
                  <c:v>5.0994478762299158</c:v>
                </c:pt>
                <c:pt idx="53">
                  <c:v>5.394298069274754</c:v>
                </c:pt>
                <c:pt idx="54">
                  <c:v>5.7055574345909603</c:v>
                </c:pt>
                <c:pt idx="55">
                  <c:v>6.0382457613271905</c:v>
                </c:pt>
                <c:pt idx="56">
                  <c:v>6.3898647034713907</c:v>
                </c:pt>
                <c:pt idx="57">
                  <c:v>6.766015317888761</c:v>
                </c:pt>
                <c:pt idx="58">
                  <c:v>7.1741210476142552</c:v>
                </c:pt>
                <c:pt idx="59">
                  <c:v>7.5451334269043517</c:v>
                </c:pt>
                <c:pt idx="60">
                  <c:v>7.98609866957759</c:v>
                </c:pt>
                <c:pt idx="61">
                  <c:v>8.4542181721047065</c:v>
                </c:pt>
                <c:pt idx="62">
                  <c:v>8.9513041749295095</c:v>
                </c:pt>
                <c:pt idx="63">
                  <c:v>9.4873280483975222</c:v>
                </c:pt>
                <c:pt idx="64">
                  <c:v>10.049722784496534</c:v>
                </c:pt>
                <c:pt idx="65">
                  <c:v>10.642141367194785</c:v>
                </c:pt>
                <c:pt idx="66">
                  <c:v>11.264671028182514</c:v>
                </c:pt>
                <c:pt idx="67">
                  <c:v>11.924974105724068</c:v>
                </c:pt>
                <c:pt idx="68">
                  <c:v>12.619832921687944</c:v>
                </c:pt>
                <c:pt idx="69">
                  <c:v>13.3283519477809</c:v>
                </c:pt>
                <c:pt idx="70">
                  <c:v>14.12500255900795</c:v>
                </c:pt>
                <c:pt idx="71">
                  <c:v>14.957918072347937</c:v>
                </c:pt>
                <c:pt idx="72">
                  <c:v>15.835095017475824</c:v>
                </c:pt>
                <c:pt idx="73">
                  <c:v>16.800527358048164</c:v>
                </c:pt>
                <c:pt idx="74">
                  <c:v>17.786966563790404</c:v>
                </c:pt>
                <c:pt idx="75">
                  <c:v>18.756929612318654</c:v>
                </c:pt>
                <c:pt idx="76">
                  <c:v>19.854994617738601</c:v>
                </c:pt>
                <c:pt idx="77">
                  <c:v>21.030170498665914</c:v>
                </c:pt>
                <c:pt idx="78">
                  <c:v>22.263277965381192</c:v>
                </c:pt>
                <c:pt idx="79">
                  <c:v>23.576777158331335</c:v>
                </c:pt>
                <c:pt idx="80">
                  <c:v>24.975278150215587</c:v>
                </c:pt>
                <c:pt idx="81">
                  <c:v>26.434933587976737</c:v>
                </c:pt>
                <c:pt idx="82">
                  <c:v>28.002194231360374</c:v>
                </c:pt>
                <c:pt idx="83">
                  <c:v>29.64373543909872</c:v>
                </c:pt>
                <c:pt idx="84">
                  <c:v>31.396582191416357</c:v>
                </c:pt>
                <c:pt idx="85">
                  <c:v>33.266146722464299</c:v>
                </c:pt>
                <c:pt idx="86">
                  <c:v>35.188867396050405</c:v>
                </c:pt>
                <c:pt idx="87">
                  <c:v>37.320167448189387</c:v>
                </c:pt>
                <c:pt idx="88">
                  <c:v>39.516784506574929</c:v>
                </c:pt>
                <c:pt idx="89">
                  <c:v>41.91060485915709</c:v>
                </c:pt>
                <c:pt idx="90">
                  <c:v>44.365479904282893</c:v>
                </c:pt>
                <c:pt idx="91">
                  <c:v>46.955541542781006</c:v>
                </c:pt>
                <c:pt idx="92">
                  <c:v>49.724380222530336</c:v>
                </c:pt>
                <c:pt idx="93">
                  <c:v>52.64880141995571</c:v>
                </c:pt>
                <c:pt idx="94">
                  <c:v>55.733860170570821</c:v>
                </c:pt>
                <c:pt idx="95">
                  <c:v>59.079120805543681</c:v>
                </c:pt>
                <c:pt idx="96">
                  <c:v>62.56705935620667</c:v>
                </c:pt>
                <c:pt idx="97">
                  <c:v>66.243980960113049</c:v>
                </c:pt>
                <c:pt idx="98">
                  <c:v>70.114336509678552</c:v>
                </c:pt>
                <c:pt idx="99">
                  <c:v>74.165065338971814</c:v>
                </c:pt>
                <c:pt idx="100">
                  <c:v>78.516589797395284</c:v>
                </c:pt>
                <c:pt idx="101">
                  <c:v>83.113493754061523</c:v>
                </c:pt>
                <c:pt idx="102">
                  <c:v>88.06541047032222</c:v>
                </c:pt>
                <c:pt idx="103">
                  <c:v>93.06590580648222</c:v>
                </c:pt>
                <c:pt idx="104">
                  <c:v>98.478275232377896</c:v>
                </c:pt>
                <c:pt idx="105">
                  <c:v>104.09466303518057</c:v>
                </c:pt>
                <c:pt idx="106">
                  <c:v>109.79382458671513</c:v>
                </c:pt>
                <c:pt idx="107">
                  <c:v>116.12409400588011</c:v>
                </c:pt>
                <c:pt idx="108">
                  <c:v>122.78082400125248</c:v>
                </c:pt>
                <c:pt idx="109">
                  <c:v>129.84959179068213</c:v>
                </c:pt>
                <c:pt idx="110">
                  <c:v>137.20521499783203</c:v>
                </c:pt>
                <c:pt idx="111">
                  <c:v>145.12072643171865</c:v>
                </c:pt>
                <c:pt idx="112">
                  <c:v>153.32979452090072</c:v>
                </c:pt>
                <c:pt idx="113">
                  <c:v>161.97632963259937</c:v>
                </c:pt>
                <c:pt idx="114">
                  <c:v>171.08101321571095</c:v>
                </c:pt>
                <c:pt idx="115">
                  <c:v>179.92689635679778</c:v>
                </c:pt>
                <c:pt idx="116">
                  <c:v>190.04229598041692</c:v>
                </c:pt>
                <c:pt idx="117">
                  <c:v>200.5439010207032</c:v>
                </c:pt>
                <c:pt idx="118">
                  <c:v>211.6645919466018</c:v>
                </c:pt>
                <c:pt idx="119">
                  <c:v>223.39140967142689</c:v>
                </c:pt>
                <c:pt idx="120">
                  <c:v>235.61102502253655</c:v>
                </c:pt>
                <c:pt idx="121">
                  <c:v>248.33192419696078</c:v>
                </c:pt>
                <c:pt idx="122">
                  <c:v>261.58069761536979</c:v>
                </c:pt>
                <c:pt idx="123">
                  <c:v>275.48706279401955</c:v>
                </c:pt>
                <c:pt idx="124">
                  <c:v>290.28215174502674</c:v>
                </c:pt>
                <c:pt idx="125">
                  <c:v>305.5407699329769</c:v>
                </c:pt>
                <c:pt idx="126">
                  <c:v>321.64401796776747</c:v>
                </c:pt>
                <c:pt idx="127">
                  <c:v>340.05445486593385</c:v>
                </c:pt>
                <c:pt idx="128">
                  <c:v>357.26366461736308</c:v>
                </c:pt>
                <c:pt idx="129">
                  <c:v>375.38197822611141</c:v>
                </c:pt>
                <c:pt idx="130">
                  <c:v>393.9192040063657</c:v>
                </c:pt>
                <c:pt idx="131">
                  <c:v>413.31707633123341</c:v>
                </c:pt>
                <c:pt idx="132">
                  <c:v>433.62057267998199</c:v>
                </c:pt>
                <c:pt idx="133">
                  <c:v>454.32167168406983</c:v>
                </c:pt>
                <c:pt idx="134">
                  <c:v>476.82807555794966</c:v>
                </c:pt>
                <c:pt idx="135">
                  <c:v>499.72079667316433</c:v>
                </c:pt>
                <c:pt idx="136">
                  <c:v>523.50501770472829</c:v>
                </c:pt>
                <c:pt idx="137">
                  <c:v>548.28116723350604</c:v>
                </c:pt>
                <c:pt idx="138">
                  <c:v>574.70076293118541</c:v>
                </c:pt>
                <c:pt idx="139">
                  <c:v>601.78273485046611</c:v>
                </c:pt>
                <c:pt idx="140">
                  <c:v>630.15966802760715</c:v>
                </c:pt>
                <c:pt idx="141">
                  <c:v>660.80604720765245</c:v>
                </c:pt>
                <c:pt idx="142">
                  <c:v>692.74976746049435</c:v>
                </c:pt>
                <c:pt idx="143">
                  <c:v>722.57737441758468</c:v>
                </c:pt>
                <c:pt idx="144">
                  <c:v>757.21016195080654</c:v>
                </c:pt>
                <c:pt idx="145">
                  <c:v>795.5123360696731</c:v>
                </c:pt>
                <c:pt idx="146">
                  <c:v>835.6415552272789</c:v>
                </c:pt>
                <c:pt idx="147">
                  <c:v>876.66837218704688</c:v>
                </c:pt>
                <c:pt idx="148">
                  <c:v>919.34110546590034</c:v>
                </c:pt>
                <c:pt idx="149">
                  <c:v>966.69442429019057</c:v>
                </c:pt>
                <c:pt idx="150">
                  <c:v>1017.4571045805465</c:v>
                </c:pt>
                <c:pt idx="151">
                  <c:v>1068.4140454938408</c:v>
                </c:pt>
                <c:pt idx="152">
                  <c:v>1126.520420655525</c:v>
                </c:pt>
                <c:pt idx="153">
                  <c:v>1187.0915912378459</c:v>
                </c:pt>
                <c:pt idx="154">
                  <c:v>1254.8112210065003</c:v>
                </c:pt>
                <c:pt idx="155">
                  <c:v>1329.0101986426873</c:v>
                </c:pt>
                <c:pt idx="156">
                  <c:v>1408.0259490911483</c:v>
                </c:pt>
                <c:pt idx="157">
                  <c:v>1489.195717603985</c:v>
                </c:pt>
                <c:pt idx="158">
                  <c:v>1577.0169589323202</c:v>
                </c:pt>
                <c:pt idx="159">
                  <c:v>1669.3682282792108</c:v>
                </c:pt>
                <c:pt idx="160">
                  <c:v>1776.9483875798148</c:v>
                </c:pt>
                <c:pt idx="161">
                  <c:v>1886.1092877705948</c:v>
                </c:pt>
                <c:pt idx="162">
                  <c:v>2020.4635903594685</c:v>
                </c:pt>
                <c:pt idx="163">
                  <c:v>2160.6785905445927</c:v>
                </c:pt>
                <c:pt idx="164">
                  <c:v>2309.6578760021275</c:v>
                </c:pt>
                <c:pt idx="165">
                  <c:v>2468.8628440295342</c:v>
                </c:pt>
                <c:pt idx="166">
                  <c:v>2653.4670782191633</c:v>
                </c:pt>
                <c:pt idx="167">
                  <c:v>2862.5292208524857</c:v>
                </c:pt>
                <c:pt idx="168">
                  <c:v>3088.8477949192766</c:v>
                </c:pt>
                <c:pt idx="169">
                  <c:v>3341.319680156671</c:v>
                </c:pt>
                <c:pt idx="170">
                  <c:v>3676.8822212723621</c:v>
                </c:pt>
                <c:pt idx="171">
                  <c:v>4020.5960687113043</c:v>
                </c:pt>
                <c:pt idx="172">
                  <c:v>4398.731351743967</c:v>
                </c:pt>
                <c:pt idx="173">
                  <c:v>4897.2560189013939</c:v>
                </c:pt>
                <c:pt idx="174">
                  <c:v>5566.5166019095277</c:v>
                </c:pt>
                <c:pt idx="175">
                  <c:v>6228.8026145801086</c:v>
                </c:pt>
                <c:pt idx="176">
                  <c:v>7033.6312130118095</c:v>
                </c:pt>
                <c:pt idx="177">
                  <c:v>8522.6785541661575</c:v>
                </c:pt>
                <c:pt idx="178">
                  <c:v>10160.647005926987</c:v>
                </c:pt>
                <c:pt idx="179">
                  <c:v>12558.135036354788</c:v>
                </c:pt>
                <c:pt idx="180">
                  <c:v>16661.293455030445</c:v>
                </c:pt>
                <c:pt idx="181">
                  <c:v>22404.635287597175</c:v>
                </c:pt>
                <c:pt idx="182">
                  <c:v>30137.35082281231</c:v>
                </c:pt>
                <c:pt idx="183">
                  <c:v>29882.25577025619</c:v>
                </c:pt>
                <c:pt idx="184">
                  <c:v>21890.458531486911</c:v>
                </c:pt>
                <c:pt idx="185">
                  <c:v>16507.059574515646</c:v>
                </c:pt>
                <c:pt idx="186">
                  <c:v>12938.337739283272</c:v>
                </c:pt>
                <c:pt idx="187">
                  <c:v>10072.03586760574</c:v>
                </c:pt>
                <c:pt idx="188">
                  <c:v>8253.5040488805225</c:v>
                </c:pt>
                <c:pt idx="189">
                  <c:v>6949.6522495485933</c:v>
                </c:pt>
                <c:pt idx="190">
                  <c:v>6060.908514601857</c:v>
                </c:pt>
                <c:pt idx="191">
                  <c:v>5356.5997125677204</c:v>
                </c:pt>
                <c:pt idx="192">
                  <c:v>4771.9447164288977</c:v>
                </c:pt>
                <c:pt idx="193">
                  <c:v>4257.7783435102001</c:v>
                </c:pt>
                <c:pt idx="194">
                  <c:v>3842.1966470388588</c:v>
                </c:pt>
                <c:pt idx="195">
                  <c:v>3451.8696596184773</c:v>
                </c:pt>
                <c:pt idx="196">
                  <c:v>3157.9537022914183</c:v>
                </c:pt>
                <c:pt idx="197">
                  <c:v>2877.2652705057444</c:v>
                </c:pt>
                <c:pt idx="198">
                  <c:v>2638.9994437065457</c:v>
                </c:pt>
                <c:pt idx="199">
                  <c:v>2433.4415471689395</c:v>
                </c:pt>
                <c:pt idx="200">
                  <c:v>2263.4667214245578</c:v>
                </c:pt>
                <c:pt idx="201">
                  <c:v>2088.6727641688967</c:v>
                </c:pt>
                <c:pt idx="202">
                  <c:v>1923.0196352005894</c:v>
                </c:pt>
                <c:pt idx="203">
                  <c:v>1790.2033425204345</c:v>
                </c:pt>
                <c:pt idx="204">
                  <c:v>1652.8251159780602</c:v>
                </c:pt>
                <c:pt idx="205">
                  <c:v>1554.8753503057737</c:v>
                </c:pt>
                <c:pt idx="206">
                  <c:v>1483.3040880876586</c:v>
                </c:pt>
                <c:pt idx="207">
                  <c:v>1481.2896681047571</c:v>
                </c:pt>
                <c:pt idx="208">
                  <c:v>1461.2926122696829</c:v>
                </c:pt>
                <c:pt idx="209">
                  <c:v>1382.3546688337644</c:v>
                </c:pt>
                <c:pt idx="210">
                  <c:v>1284.5702320132764</c:v>
                </c:pt>
                <c:pt idx="211">
                  <c:v>1179.8102601670189</c:v>
                </c:pt>
                <c:pt idx="212">
                  <c:v>1091.5073604596666</c:v>
                </c:pt>
                <c:pt idx="213">
                  <c:v>1006.8474944842357</c:v>
                </c:pt>
                <c:pt idx="214">
                  <c:v>933.85804322594595</c:v>
                </c:pt>
                <c:pt idx="215">
                  <c:v>867.34617716693447</c:v>
                </c:pt>
                <c:pt idx="216">
                  <c:v>804.39067746620776</c:v>
                </c:pt>
                <c:pt idx="217">
                  <c:v>750.27530777982463</c:v>
                </c:pt>
                <c:pt idx="218">
                  <c:v>718.27462433623873</c:v>
                </c:pt>
                <c:pt idx="219">
                  <c:v>715.62173681493687</c:v>
                </c:pt>
                <c:pt idx="220">
                  <c:v>700.65080234375387</c:v>
                </c:pt>
                <c:pt idx="221">
                  <c:v>658.72574705261422</c:v>
                </c:pt>
                <c:pt idx="222">
                  <c:v>620.06636448623806</c:v>
                </c:pt>
                <c:pt idx="223">
                  <c:v>579.58516217854367</c:v>
                </c:pt>
                <c:pt idx="224">
                  <c:v>530.33494370506378</c:v>
                </c:pt>
                <c:pt idx="225">
                  <c:v>482.50667824239423</c:v>
                </c:pt>
                <c:pt idx="226">
                  <c:v>436.95133812302907</c:v>
                </c:pt>
                <c:pt idx="227">
                  <c:v>392.36445201725815</c:v>
                </c:pt>
                <c:pt idx="228">
                  <c:v>349.59647798013236</c:v>
                </c:pt>
                <c:pt idx="229">
                  <c:v>323.5217168956334</c:v>
                </c:pt>
                <c:pt idx="230">
                  <c:v>378.33982939535031</c:v>
                </c:pt>
                <c:pt idx="231">
                  <c:v>474.41322665920421</c:v>
                </c:pt>
                <c:pt idx="232">
                  <c:v>459.35926332249159</c:v>
                </c:pt>
                <c:pt idx="233">
                  <c:v>413.11571284727893</c:v>
                </c:pt>
                <c:pt idx="234">
                  <c:v>370.16519255328524</c:v>
                </c:pt>
                <c:pt idx="235">
                  <c:v>332.06156750644749</c:v>
                </c:pt>
                <c:pt idx="236">
                  <c:v>298.69196066914236</c:v>
                </c:pt>
                <c:pt idx="237">
                  <c:v>271.03288857076438</c:v>
                </c:pt>
                <c:pt idx="238">
                  <c:v>246.42533956692856</c:v>
                </c:pt>
                <c:pt idx="239">
                  <c:v>222.42955279118647</c:v>
                </c:pt>
                <c:pt idx="240">
                  <c:v>219.85815222808282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ser>
          <c:idx val="2"/>
          <c:order val="2"/>
          <c:tx>
            <c:strRef>
              <c:f>probe_C!$B$1</c:f>
              <c:strCache>
                <c:ptCount val="1"/>
                <c:pt idx="0">
                  <c:v>18pF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probe_C!$B$2:$B$266</c:f>
              <c:numCache>
                <c:formatCode>General</c:formatCode>
                <c:ptCount val="265"/>
                <c:pt idx="0">
                  <c:v>884194128.28830755</c:v>
                </c:pt>
                <c:pt idx="1">
                  <c:v>834733083.55872774</c:v>
                </c:pt>
                <c:pt idx="2">
                  <c:v>788038846.32930338</c:v>
                </c:pt>
                <c:pt idx="3">
                  <c:v>743956643.81299043</c:v>
                </c:pt>
                <c:pt idx="4">
                  <c:v>702340361.0768261</c:v>
                </c:pt>
                <c:pt idx="5">
                  <c:v>663052056.72916019</c:v>
                </c:pt>
                <c:pt idx="6">
                  <c:v>625961505.69891489</c:v>
                </c:pt>
                <c:pt idx="7">
                  <c:v>590945767.59137356</c:v>
                </c:pt>
                <c:pt idx="8">
                  <c:v>557888779.18976986</c:v>
                </c:pt>
                <c:pt idx="9">
                  <c:v>526680969.75197804</c:v>
                </c:pt>
                <c:pt idx="10">
                  <c:v>497218897.8271724</c:v>
                </c:pt>
                <c:pt idx="11">
                  <c:v>469404908.38864136</c:v>
                </c:pt>
                <c:pt idx="12">
                  <c:v>443146809.1462943</c:v>
                </c:pt>
                <c:pt idx="13">
                  <c:v>418357564.96596146</c:v>
                </c:pt>
                <c:pt idx="14">
                  <c:v>394955009.38261074</c:v>
                </c:pt>
                <c:pt idx="15">
                  <c:v>372861572.25126255</c:v>
                </c:pt>
                <c:pt idx="16">
                  <c:v>352004022.63287407</c:v>
                </c:pt>
                <c:pt idx="17">
                  <c:v>332313226.06296104</c:v>
                </c:pt>
                <c:pt idx="18">
                  <c:v>313723915.39840114</c:v>
                </c:pt>
                <c:pt idx="19">
                  <c:v>296174474.48286551</c:v>
                </c:pt>
                <c:pt idx="20">
                  <c:v>279606733.91381687</c:v>
                </c:pt>
                <c:pt idx="21">
                  <c:v>263965778.23412299</c:v>
                </c:pt>
                <c:pt idx="22">
                  <c:v>249199763.90920186</c:v>
                </c:pt>
                <c:pt idx="23">
                  <c:v>235259747.4863663</c:v>
                </c:pt>
                <c:pt idx="24">
                  <c:v>222099523.36678401</c:v>
                </c:pt>
                <c:pt idx="25">
                  <c:v>209675470.65233204</c:v>
                </c:pt>
                <c:pt idx="26">
                  <c:v>197946408.55970398</c:v>
                </c:pt>
                <c:pt idx="27">
                  <c:v>186873459.92252555</c:v>
                </c:pt>
                <c:pt idx="28">
                  <c:v>176419922.32904187</c:v>
                </c:pt>
                <c:pt idx="29">
                  <c:v>166551146.46824974</c:v>
                </c:pt>
                <c:pt idx="30">
                  <c:v>157234421.28124106</c:v>
                </c:pt>
                <c:pt idx="31">
                  <c:v>148438865.53707847</c:v>
                </c:pt>
                <c:pt idx="32">
                  <c:v>140135325.47382262</c:v>
                </c:pt>
                <c:pt idx="33">
                  <c:v>132296278.16543007</c:v>
                </c:pt>
                <c:pt idx="34">
                  <c:v>124895740.29422219</c:v>
                </c:pt>
                <c:pt idx="35">
                  <c:v>117909182.02654251</c:v>
                </c:pt>
                <c:pt idx="36">
                  <c:v>111313445.70613417</c:v>
                </c:pt>
                <c:pt idx="37">
                  <c:v>105086669.09573859</c:v>
                </c:pt>
                <c:pt idx="38">
                  <c:v>99208212.912491813</c:v>
                </c:pt>
                <c:pt idx="39">
                  <c:v>93658592.416927502</c:v>
                </c:pt>
                <c:pt idx="40">
                  <c:v>88419412.828830704</c:v>
                </c:pt>
                <c:pt idx="41">
                  <c:v>83473308.35587275</c:v>
                </c:pt>
                <c:pt idx="42">
                  <c:v>78803884.632930309</c:v>
                </c:pt>
                <c:pt idx="43">
                  <c:v>74395664.381299004</c:v>
                </c:pt>
                <c:pt idx="44">
                  <c:v>70234036.107682601</c:v>
                </c:pt>
                <c:pt idx="45">
                  <c:v>66305205.67291601</c:v>
                </c:pt>
                <c:pt idx="46">
                  <c:v>62596150.569891468</c:v>
                </c:pt>
                <c:pt idx="47">
                  <c:v>59094576.759137332</c:v>
                </c:pt>
                <c:pt idx="48">
                  <c:v>55788877.918976955</c:v>
                </c:pt>
                <c:pt idx="49">
                  <c:v>52668096.975197792</c:v>
                </c:pt>
                <c:pt idx="50">
                  <c:v>49721889.782717213</c:v>
                </c:pt>
                <c:pt idx="51">
                  <c:v>46940490.838864103</c:v>
                </c:pt>
                <c:pt idx="52">
                  <c:v>44314680.914629415</c:v>
                </c:pt>
                <c:pt idx="53">
                  <c:v>41835756.496596128</c:v>
                </c:pt>
                <c:pt idx="54">
                  <c:v>39495500.938261054</c:v>
                </c:pt>
                <c:pt idx="55">
                  <c:v>37286157.225126237</c:v>
                </c:pt>
                <c:pt idx="56">
                  <c:v>35200402.263287388</c:v>
                </c:pt>
                <c:pt idx="57">
                  <c:v>33231322.606296089</c:v>
                </c:pt>
                <c:pt idx="58">
                  <c:v>31372391.539840106</c:v>
                </c:pt>
                <c:pt idx="59">
                  <c:v>29617447.448286533</c:v>
                </c:pt>
                <c:pt idx="60">
                  <c:v>27960673.39138167</c:v>
                </c:pt>
                <c:pt idx="61">
                  <c:v>26396577.823412284</c:v>
                </c:pt>
                <c:pt idx="62">
                  <c:v>24919976.390920173</c:v>
                </c:pt>
                <c:pt idx="63">
                  <c:v>23525974.748636622</c:v>
                </c:pt>
                <c:pt idx="64">
                  <c:v>22209952.336678393</c:v>
                </c:pt>
                <c:pt idx="65">
                  <c:v>20967547.065233197</c:v>
                </c:pt>
                <c:pt idx="66">
                  <c:v>19794640.855970398</c:v>
                </c:pt>
                <c:pt idx="67">
                  <c:v>18687345.992252551</c:v>
                </c:pt>
                <c:pt idx="68">
                  <c:v>17641992.232904181</c:v>
                </c:pt>
                <c:pt idx="69">
                  <c:v>16655114.646824978</c:v>
                </c:pt>
                <c:pt idx="70">
                  <c:v>15723442.128124105</c:v>
                </c:pt>
                <c:pt idx="71">
                  <c:v>14843886.553707846</c:v>
                </c:pt>
                <c:pt idx="72">
                  <c:v>14013532.547382267</c:v>
                </c:pt>
                <c:pt idx="73">
                  <c:v>13229627.816543011</c:v>
                </c:pt>
                <c:pt idx="74">
                  <c:v>12489574.02942222</c:v>
                </c:pt>
                <c:pt idx="75">
                  <c:v>11790918.202654254</c:v>
                </c:pt>
                <c:pt idx="76">
                  <c:v>11131344.570613418</c:v>
                </c:pt>
                <c:pt idx="77">
                  <c:v>10508666.909573859</c:v>
                </c:pt>
                <c:pt idx="78">
                  <c:v>9920821.2912491839</c:v>
                </c:pt>
                <c:pt idx="79">
                  <c:v>9365859.2416927498</c:v>
                </c:pt>
                <c:pt idx="80">
                  <c:v>8841941.2828830704</c:v>
                </c:pt>
                <c:pt idx="81">
                  <c:v>8347330.8355872743</c:v>
                </c:pt>
                <c:pt idx="82">
                  <c:v>7880388.463293029</c:v>
                </c:pt>
                <c:pt idx="83">
                  <c:v>7439566.4381298972</c:v>
                </c:pt>
                <c:pt idx="84">
                  <c:v>7023403.6107682576</c:v>
                </c:pt>
                <c:pt idx="85">
                  <c:v>6630520.5672916006</c:v>
                </c:pt>
                <c:pt idx="86">
                  <c:v>6259615.0569891445</c:v>
                </c:pt>
                <c:pt idx="87">
                  <c:v>5909457.6759137334</c:v>
                </c:pt>
                <c:pt idx="88">
                  <c:v>5578887.7918976946</c:v>
                </c:pt>
                <c:pt idx="89">
                  <c:v>5266809.6975197764</c:v>
                </c:pt>
                <c:pt idx="90">
                  <c:v>4972188.97827172</c:v>
                </c:pt>
                <c:pt idx="91">
                  <c:v>4694049.0838864101</c:v>
                </c:pt>
                <c:pt idx="92">
                  <c:v>4431468.0914629409</c:v>
                </c:pt>
                <c:pt idx="93">
                  <c:v>4183575.6496596122</c:v>
                </c:pt>
                <c:pt idx="94">
                  <c:v>3949550.0938261044</c:v>
                </c:pt>
                <c:pt idx="95">
                  <c:v>3728615.7225126228</c:v>
                </c:pt>
                <c:pt idx="96">
                  <c:v>3520040.2263287376</c:v>
                </c:pt>
                <c:pt idx="97">
                  <c:v>3323132.2606296083</c:v>
                </c:pt>
                <c:pt idx="98">
                  <c:v>3137239.1539840093</c:v>
                </c:pt>
                <c:pt idx="99">
                  <c:v>2961744.7448286531</c:v>
                </c:pt>
                <c:pt idx="100">
                  <c:v>2796067.339138166</c:v>
                </c:pt>
                <c:pt idx="101">
                  <c:v>2639657.7823412274</c:v>
                </c:pt>
                <c:pt idx="102">
                  <c:v>2491997.6390920165</c:v>
                </c:pt>
                <c:pt idx="103">
                  <c:v>2352597.4748636615</c:v>
                </c:pt>
                <c:pt idx="104">
                  <c:v>2220995.2336678384</c:v>
                </c:pt>
                <c:pt idx="105">
                  <c:v>2096754.7065233192</c:v>
                </c:pt>
                <c:pt idx="106">
                  <c:v>1979464.0855970387</c:v>
                </c:pt>
                <c:pt idx="107">
                  <c:v>1868734.5992252545</c:v>
                </c:pt>
                <c:pt idx="108">
                  <c:v>1764199.2232904176</c:v>
                </c:pt>
                <c:pt idx="109">
                  <c:v>1665511.4646824969</c:v>
                </c:pt>
                <c:pt idx="110">
                  <c:v>1572344.2128124097</c:v>
                </c:pt>
                <c:pt idx="111">
                  <c:v>1484388.6553707838</c:v>
                </c:pt>
                <c:pt idx="112">
                  <c:v>1401353.2547382258</c:v>
                </c:pt>
                <c:pt idx="113">
                  <c:v>1322962.7816543004</c:v>
                </c:pt>
                <c:pt idx="114">
                  <c:v>1248957.4029422216</c:v>
                </c:pt>
                <c:pt idx="115">
                  <c:v>1179091.8202654249</c:v>
                </c:pt>
                <c:pt idx="116">
                  <c:v>1113134.4570613415</c:v>
                </c:pt>
                <c:pt idx="117">
                  <c:v>1050866.6909573856</c:v>
                </c:pt>
                <c:pt idx="118">
                  <c:v>992082.1291249179</c:v>
                </c:pt>
                <c:pt idx="119">
                  <c:v>936585.92416927475</c:v>
                </c:pt>
                <c:pt idx="120">
                  <c:v>884194.12828830676</c:v>
                </c:pt>
                <c:pt idx="121">
                  <c:v>834733.08355872706</c:v>
                </c:pt>
                <c:pt idx="122">
                  <c:v>788038.84632930276</c:v>
                </c:pt>
                <c:pt idx="123">
                  <c:v>743956.64381298958</c:v>
                </c:pt>
                <c:pt idx="124">
                  <c:v>702340.36107682565</c:v>
                </c:pt>
                <c:pt idx="125">
                  <c:v>663052.05672915978</c:v>
                </c:pt>
                <c:pt idx="126">
                  <c:v>625961.50569891429</c:v>
                </c:pt>
                <c:pt idx="127">
                  <c:v>590945.76759137318</c:v>
                </c:pt>
                <c:pt idx="128">
                  <c:v>557888.77918976941</c:v>
                </c:pt>
                <c:pt idx="129">
                  <c:v>526680.96975197771</c:v>
                </c:pt>
                <c:pt idx="130">
                  <c:v>497218.89782717195</c:v>
                </c:pt>
                <c:pt idx="131">
                  <c:v>469404.90838864096</c:v>
                </c:pt>
                <c:pt idx="132">
                  <c:v>443146.80914629396</c:v>
                </c:pt>
                <c:pt idx="133">
                  <c:v>418357.56496596121</c:v>
                </c:pt>
                <c:pt idx="134">
                  <c:v>394955.00938261044</c:v>
                </c:pt>
                <c:pt idx="135">
                  <c:v>372861.57225126226</c:v>
                </c:pt>
                <c:pt idx="136">
                  <c:v>352004.02263287379</c:v>
                </c:pt>
                <c:pt idx="137">
                  <c:v>332313.22606296086</c:v>
                </c:pt>
                <c:pt idx="138">
                  <c:v>313723.91539840098</c:v>
                </c:pt>
                <c:pt idx="139">
                  <c:v>296174.47448286525</c:v>
                </c:pt>
                <c:pt idx="140">
                  <c:v>279606.73391381669</c:v>
                </c:pt>
                <c:pt idx="141">
                  <c:v>263965.77823412279</c:v>
                </c:pt>
                <c:pt idx="142">
                  <c:v>249199.76390920166</c:v>
                </c:pt>
                <c:pt idx="143">
                  <c:v>235259.74748636613</c:v>
                </c:pt>
                <c:pt idx="144">
                  <c:v>222099.52336678389</c:v>
                </c:pt>
                <c:pt idx="145">
                  <c:v>209675.47065233189</c:v>
                </c:pt>
                <c:pt idx="146">
                  <c:v>197946.40855970388</c:v>
                </c:pt>
                <c:pt idx="147">
                  <c:v>186873.45992252545</c:v>
                </c:pt>
                <c:pt idx="148">
                  <c:v>176419.92232904179</c:v>
                </c:pt>
                <c:pt idx="149">
                  <c:v>166551.1464682497</c:v>
                </c:pt>
                <c:pt idx="150">
                  <c:v>157234.42128124097</c:v>
                </c:pt>
                <c:pt idx="151">
                  <c:v>148438.86553707838</c:v>
                </c:pt>
                <c:pt idx="152">
                  <c:v>140135.32547382257</c:v>
                </c:pt>
                <c:pt idx="153">
                  <c:v>132296.27816543003</c:v>
                </c:pt>
                <c:pt idx="154">
                  <c:v>124895.74029422212</c:v>
                </c:pt>
                <c:pt idx="155">
                  <c:v>117909.18202654248</c:v>
                </c:pt>
                <c:pt idx="156">
                  <c:v>111313.44570613412</c:v>
                </c:pt>
                <c:pt idx="157">
                  <c:v>105086.66909573853</c:v>
                </c:pt>
                <c:pt idx="158">
                  <c:v>99208.212912491785</c:v>
                </c:pt>
                <c:pt idx="159">
                  <c:v>93658.592416927466</c:v>
                </c:pt>
                <c:pt idx="160">
                  <c:v>88419.412828830653</c:v>
                </c:pt>
                <c:pt idx="161">
                  <c:v>83473.308355872679</c:v>
                </c:pt>
                <c:pt idx="162">
                  <c:v>78803.884632930247</c:v>
                </c:pt>
                <c:pt idx="163">
                  <c:v>74395.66438129895</c:v>
                </c:pt>
                <c:pt idx="164">
                  <c:v>70234.036107682536</c:v>
                </c:pt>
                <c:pt idx="165">
                  <c:v>66305.205672915952</c:v>
                </c:pt>
                <c:pt idx="166">
                  <c:v>62596.150569891419</c:v>
                </c:pt>
                <c:pt idx="167">
                  <c:v>59094.576759137286</c:v>
                </c:pt>
                <c:pt idx="168">
                  <c:v>55788.877918976905</c:v>
                </c:pt>
                <c:pt idx="169">
                  <c:v>52668.096975197739</c:v>
                </c:pt>
                <c:pt idx="170">
                  <c:v>49721.889782717175</c:v>
                </c:pt>
                <c:pt idx="171">
                  <c:v>46940.490838864069</c:v>
                </c:pt>
                <c:pt idx="172">
                  <c:v>44314.680914629374</c:v>
                </c:pt>
                <c:pt idx="173">
                  <c:v>41835.756496596092</c:v>
                </c:pt>
                <c:pt idx="174">
                  <c:v>39495.500938261015</c:v>
                </c:pt>
                <c:pt idx="175">
                  <c:v>37286.157225126204</c:v>
                </c:pt>
                <c:pt idx="176">
                  <c:v>35200.402263287353</c:v>
                </c:pt>
                <c:pt idx="177">
                  <c:v>33231.322606296068</c:v>
                </c:pt>
                <c:pt idx="178">
                  <c:v>31372.391539840075</c:v>
                </c:pt>
                <c:pt idx="179">
                  <c:v>29617.447448286508</c:v>
                </c:pt>
                <c:pt idx="180">
                  <c:v>27960.67339138165</c:v>
                </c:pt>
                <c:pt idx="181">
                  <c:v>26396.577823412263</c:v>
                </c:pt>
                <c:pt idx="182">
                  <c:v>24919.97639092015</c:v>
                </c:pt>
                <c:pt idx="183">
                  <c:v>23525.974748636596</c:v>
                </c:pt>
                <c:pt idx="184">
                  <c:v>22209.952336678372</c:v>
                </c:pt>
                <c:pt idx="185">
                  <c:v>20967.547065233175</c:v>
                </c:pt>
                <c:pt idx="186">
                  <c:v>19794.64085597037</c:v>
                </c:pt>
                <c:pt idx="187">
                  <c:v>18687.345992252529</c:v>
                </c:pt>
                <c:pt idx="188">
                  <c:v>17641.992232904158</c:v>
                </c:pt>
                <c:pt idx="189">
                  <c:v>16655.114646824957</c:v>
                </c:pt>
                <c:pt idx="190">
                  <c:v>15723.442128124088</c:v>
                </c:pt>
                <c:pt idx="191">
                  <c:v>14843.886553707829</c:v>
                </c:pt>
                <c:pt idx="192">
                  <c:v>14013.532547382247</c:v>
                </c:pt>
                <c:pt idx="193">
                  <c:v>13229.627816542996</c:v>
                </c:pt>
                <c:pt idx="194">
                  <c:v>12489.574029422207</c:v>
                </c:pt>
                <c:pt idx="195">
                  <c:v>11790.91820265424</c:v>
                </c:pt>
                <c:pt idx="196">
                  <c:v>11131.344570613406</c:v>
                </c:pt>
                <c:pt idx="197">
                  <c:v>10508.666909573847</c:v>
                </c:pt>
                <c:pt idx="198">
                  <c:v>9920.8212912491745</c:v>
                </c:pt>
                <c:pt idx="199">
                  <c:v>9365.8592416927404</c:v>
                </c:pt>
                <c:pt idx="200">
                  <c:v>8841.9412828830627</c:v>
                </c:pt>
                <c:pt idx="201">
                  <c:v>8347.330835587265</c:v>
                </c:pt>
                <c:pt idx="202">
                  <c:v>7880.388463293024</c:v>
                </c:pt>
                <c:pt idx="203">
                  <c:v>7439.566438129893</c:v>
                </c:pt>
                <c:pt idx="204">
                  <c:v>7023.4036107682523</c:v>
                </c:pt>
                <c:pt idx="205">
                  <c:v>6630.5205672915945</c:v>
                </c:pt>
                <c:pt idx="206">
                  <c:v>6259.6150569891406</c:v>
                </c:pt>
                <c:pt idx="207">
                  <c:v>5909.4576759137271</c:v>
                </c:pt>
                <c:pt idx="208">
                  <c:v>5578.8877918976896</c:v>
                </c:pt>
                <c:pt idx="209">
                  <c:v>5266.8096975197741</c:v>
                </c:pt>
                <c:pt idx="210">
                  <c:v>4972.1889782717162</c:v>
                </c:pt>
                <c:pt idx="211">
                  <c:v>4694.0490838864071</c:v>
                </c:pt>
                <c:pt idx="212">
                  <c:v>4431.4680914629371</c:v>
                </c:pt>
                <c:pt idx="213">
                  <c:v>4183.5756496596096</c:v>
                </c:pt>
                <c:pt idx="214">
                  <c:v>3949.5500938261021</c:v>
                </c:pt>
                <c:pt idx="215">
                  <c:v>3728.6157225126199</c:v>
                </c:pt>
                <c:pt idx="216">
                  <c:v>3520.0402263287356</c:v>
                </c:pt>
                <c:pt idx="217">
                  <c:v>3323.1322606296058</c:v>
                </c:pt>
                <c:pt idx="218">
                  <c:v>3137.2391539840078</c:v>
                </c:pt>
                <c:pt idx="219">
                  <c:v>2961.7447448286512</c:v>
                </c:pt>
                <c:pt idx="220">
                  <c:v>2796.0673391381652</c:v>
                </c:pt>
                <c:pt idx="221">
                  <c:v>2639.6577823412258</c:v>
                </c:pt>
                <c:pt idx="222">
                  <c:v>2491.9976390920151</c:v>
                </c:pt>
                <c:pt idx="223">
                  <c:v>2352.59747486366</c:v>
                </c:pt>
                <c:pt idx="224">
                  <c:v>2220.995233667838</c:v>
                </c:pt>
                <c:pt idx="225">
                  <c:v>2096.7547065233175</c:v>
                </c:pt>
                <c:pt idx="226">
                  <c:v>1979.4640855970376</c:v>
                </c:pt>
                <c:pt idx="227">
                  <c:v>1868.7345992252531</c:v>
                </c:pt>
                <c:pt idx="228">
                  <c:v>1764.1992232904163</c:v>
                </c:pt>
                <c:pt idx="229">
                  <c:v>1665.5114646824959</c:v>
                </c:pt>
                <c:pt idx="230">
                  <c:v>1572.3442128124086</c:v>
                </c:pt>
                <c:pt idx="231">
                  <c:v>1484.388655370783</c:v>
                </c:pt>
                <c:pt idx="232">
                  <c:v>1401.3532547382251</c:v>
                </c:pt>
                <c:pt idx="233">
                  <c:v>1322.9627816542995</c:v>
                </c:pt>
                <c:pt idx="234">
                  <c:v>1248.9574029422208</c:v>
                </c:pt>
                <c:pt idx="235">
                  <c:v>1179.0918202654241</c:v>
                </c:pt>
                <c:pt idx="236">
                  <c:v>1113.1344570613408</c:v>
                </c:pt>
                <c:pt idx="237">
                  <c:v>1050.8666909573849</c:v>
                </c:pt>
                <c:pt idx="238">
                  <c:v>992.08212912491729</c:v>
                </c:pt>
                <c:pt idx="239">
                  <c:v>936.58592416927399</c:v>
                </c:pt>
                <c:pt idx="240">
                  <c:v>884.19412828830616</c:v>
                </c:pt>
                <c:pt idx="241">
                  <c:v>834.73308355872655</c:v>
                </c:pt>
                <c:pt idx="242">
                  <c:v>788.03884632930226</c:v>
                </c:pt>
                <c:pt idx="243">
                  <c:v>743.95664381298923</c:v>
                </c:pt>
                <c:pt idx="244">
                  <c:v>702.34036107682505</c:v>
                </c:pt>
                <c:pt idx="245">
                  <c:v>663.0520567291594</c:v>
                </c:pt>
                <c:pt idx="246">
                  <c:v>625.96150569891392</c:v>
                </c:pt>
                <c:pt idx="247">
                  <c:v>590.94576759137271</c:v>
                </c:pt>
                <c:pt idx="248">
                  <c:v>557.88877918976891</c:v>
                </c:pt>
                <c:pt idx="249">
                  <c:v>526.68096975197727</c:v>
                </c:pt>
                <c:pt idx="250">
                  <c:v>497.21889782717153</c:v>
                </c:pt>
                <c:pt idx="251">
                  <c:v>469.40490838864065</c:v>
                </c:pt>
                <c:pt idx="252">
                  <c:v>443.14680914629361</c:v>
                </c:pt>
                <c:pt idx="253">
                  <c:v>418.35756496596071</c:v>
                </c:pt>
                <c:pt idx="254">
                  <c:v>394.95500938261</c:v>
                </c:pt>
                <c:pt idx="255">
                  <c:v>372.86157225126198</c:v>
                </c:pt>
                <c:pt idx="256">
                  <c:v>352.0040226328735</c:v>
                </c:pt>
                <c:pt idx="257">
                  <c:v>332.31322606296055</c:v>
                </c:pt>
                <c:pt idx="258">
                  <c:v>313.72391539840066</c:v>
                </c:pt>
                <c:pt idx="259">
                  <c:v>296.17447448286504</c:v>
                </c:pt>
                <c:pt idx="260">
                  <c:v>279.60673391381641</c:v>
                </c:pt>
                <c:pt idx="261">
                  <c:v>263.96577823412252</c:v>
                </c:pt>
                <c:pt idx="262">
                  <c:v>249.19976390920144</c:v>
                </c:pt>
                <c:pt idx="263">
                  <c:v>235.25974748636594</c:v>
                </c:pt>
                <c:pt idx="264">
                  <c:v>221.04853207207688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30-4AA6-9746-3B58FE795FD4}"/>
            </c:ext>
          </c:extLst>
        </c:ser>
        <c:ser>
          <c:idx val="3"/>
          <c:order val="3"/>
          <c:tx>
            <c:strRef>
              <c:f>probe_C!$C$1</c:f>
              <c:strCache>
                <c:ptCount val="1"/>
                <c:pt idx="0">
                  <c:v>180pF</c:v>
                </c:pt>
              </c:strCache>
            </c:strRef>
          </c:tx>
          <c:marker>
            <c:symbol val="none"/>
          </c:marker>
          <c:xVal>
            <c:numRef>
              <c:f>probe_C!$A$2:$A$266</c:f>
              <c:numCache>
                <c:formatCode>General</c:formatCode>
                <c:ptCount val="265"/>
                <c:pt idx="0">
                  <c:v>10</c:v>
                </c:pt>
                <c:pt idx="1">
                  <c:v>10.592537251772889</c:v>
                </c:pt>
                <c:pt idx="2">
                  <c:v>11.220184543019634</c:v>
                </c:pt>
                <c:pt idx="3">
                  <c:v>11.885022274370185</c:v>
                </c:pt>
                <c:pt idx="4">
                  <c:v>12.589254117941673</c:v>
                </c:pt>
                <c:pt idx="5">
                  <c:v>13.335214321633241</c:v>
                </c:pt>
                <c:pt idx="6">
                  <c:v>14.125375446227544</c:v>
                </c:pt>
                <c:pt idx="7">
                  <c:v>14.962356560944334</c:v>
                </c:pt>
                <c:pt idx="8">
                  <c:v>15.848931924611135</c:v>
                </c:pt>
                <c:pt idx="9">
                  <c:v>16.788040181225604</c:v>
                </c:pt>
                <c:pt idx="10">
                  <c:v>17.782794100389228</c:v>
                </c:pt>
                <c:pt idx="11">
                  <c:v>18.836490894898006</c:v>
                </c:pt>
                <c:pt idx="12">
                  <c:v>19.952623149688797</c:v>
                </c:pt>
                <c:pt idx="13">
                  <c:v>21.134890398366469</c:v>
                </c:pt>
                <c:pt idx="14">
                  <c:v>22.387211385683397</c:v>
                </c:pt>
                <c:pt idx="15">
                  <c:v>23.713737056616555</c:v>
                </c:pt>
                <c:pt idx="16">
                  <c:v>25.118864315095802</c:v>
                </c:pt>
                <c:pt idx="17">
                  <c:v>26.607250597988099</c:v>
                </c:pt>
                <c:pt idx="18">
                  <c:v>28.183829312644541</c:v>
                </c:pt>
                <c:pt idx="19">
                  <c:v>29.8538261891796</c:v>
                </c:pt>
                <c:pt idx="20">
                  <c:v>31.622776601683796</c:v>
                </c:pt>
                <c:pt idx="21">
                  <c:v>33.496543915782766</c:v>
                </c:pt>
                <c:pt idx="22">
                  <c:v>35.481338923357548</c:v>
                </c:pt>
                <c:pt idx="23">
                  <c:v>37.583740428844422</c:v>
                </c:pt>
                <c:pt idx="24">
                  <c:v>39.810717055349734</c:v>
                </c:pt>
                <c:pt idx="25">
                  <c:v>42.169650342858233</c:v>
                </c:pt>
                <c:pt idx="26">
                  <c:v>44.668359215096324</c:v>
                </c:pt>
                <c:pt idx="27">
                  <c:v>47.315125896148061</c:v>
                </c:pt>
                <c:pt idx="28">
                  <c:v>50.118723362727245</c:v>
                </c:pt>
                <c:pt idx="29">
                  <c:v>53.088444423098856</c:v>
                </c:pt>
                <c:pt idx="30">
                  <c:v>56.234132519034929</c:v>
                </c:pt>
                <c:pt idx="31">
                  <c:v>59.566214352901071</c:v>
                </c:pt>
                <c:pt idx="32">
                  <c:v>63.09573444801935</c:v>
                </c:pt>
                <c:pt idx="33">
                  <c:v>66.834391756861493</c:v>
                </c:pt>
                <c:pt idx="34">
                  <c:v>70.794578438413822</c:v>
                </c:pt>
                <c:pt idx="35">
                  <c:v>74.989420933245611</c:v>
                </c:pt>
                <c:pt idx="36">
                  <c:v>79.432823472428183</c:v>
                </c:pt>
                <c:pt idx="37">
                  <c:v>84.139514164519539</c:v>
                </c:pt>
                <c:pt idx="38">
                  <c:v>89.12509381337459</c:v>
                </c:pt>
                <c:pt idx="39">
                  <c:v>94.406087628592374</c:v>
                </c:pt>
                <c:pt idx="40">
                  <c:v>100.00000000000004</c:v>
                </c:pt>
                <c:pt idx="41">
                  <c:v>105.92537251772893</c:v>
                </c:pt>
                <c:pt idx="42">
                  <c:v>112.20184543019639</c:v>
                </c:pt>
                <c:pt idx="43">
                  <c:v>118.85022274370189</c:v>
                </c:pt>
                <c:pt idx="44">
                  <c:v>125.89254117941677</c:v>
                </c:pt>
                <c:pt idx="45">
                  <c:v>133.35214321633245</c:v>
                </c:pt>
                <c:pt idx="46">
                  <c:v>141.25375446227548</c:v>
                </c:pt>
                <c:pt idx="47">
                  <c:v>149.6235656094434</c:v>
                </c:pt>
                <c:pt idx="48">
                  <c:v>158.48931924611142</c:v>
                </c:pt>
                <c:pt idx="49">
                  <c:v>167.88040181225611</c:v>
                </c:pt>
                <c:pt idx="50">
                  <c:v>177.82794100389236</c:v>
                </c:pt>
                <c:pt idx="51">
                  <c:v>188.36490894898014</c:v>
                </c:pt>
                <c:pt idx="52">
                  <c:v>199.52623149688804</c:v>
                </c:pt>
                <c:pt idx="53">
                  <c:v>211.34890398366477</c:v>
                </c:pt>
                <c:pt idx="54">
                  <c:v>223.87211385683406</c:v>
                </c:pt>
                <c:pt idx="55">
                  <c:v>237.13737056616563</c:v>
                </c:pt>
                <c:pt idx="56">
                  <c:v>251.18864315095811</c:v>
                </c:pt>
                <c:pt idx="57">
                  <c:v>266.0725059798811</c:v>
                </c:pt>
                <c:pt idx="58">
                  <c:v>281.83829312644554</c:v>
                </c:pt>
                <c:pt idx="59">
                  <c:v>298.53826189179614</c:v>
                </c:pt>
                <c:pt idx="60">
                  <c:v>316.22776601683813</c:v>
                </c:pt>
                <c:pt idx="61">
                  <c:v>334.96543915782786</c:v>
                </c:pt>
                <c:pt idx="62">
                  <c:v>354.81338923357566</c:v>
                </c:pt>
                <c:pt idx="63">
                  <c:v>375.83740428844436</c:v>
                </c:pt>
                <c:pt idx="64">
                  <c:v>398.10717055349744</c:v>
                </c:pt>
                <c:pt idx="65">
                  <c:v>421.69650342858245</c:v>
                </c:pt>
                <c:pt idx="66">
                  <c:v>446.68359215096331</c:v>
                </c:pt>
                <c:pt idx="67">
                  <c:v>473.15125896148066</c:v>
                </c:pt>
                <c:pt idx="68">
                  <c:v>501.18723362727246</c:v>
                </c:pt>
                <c:pt idx="69">
                  <c:v>530.88444423098849</c:v>
                </c:pt>
                <c:pt idx="70">
                  <c:v>562.34132519034927</c:v>
                </c:pt>
                <c:pt idx="71">
                  <c:v>595.66214352901068</c:v>
                </c:pt>
                <c:pt idx="72">
                  <c:v>630.95734448019346</c:v>
                </c:pt>
                <c:pt idx="73">
                  <c:v>668.34391756861487</c:v>
                </c:pt>
                <c:pt idx="74">
                  <c:v>707.94578438413816</c:v>
                </c:pt>
                <c:pt idx="75">
                  <c:v>749.89420933245606</c:v>
                </c:pt>
                <c:pt idx="76">
                  <c:v>794.32823472428174</c:v>
                </c:pt>
                <c:pt idx="77">
                  <c:v>841.39514164519539</c:v>
                </c:pt>
                <c:pt idx="78">
                  <c:v>891.25093813374588</c:v>
                </c:pt>
                <c:pt idx="79">
                  <c:v>944.06087628592377</c:v>
                </c:pt>
                <c:pt idx="80">
                  <c:v>1000.0000000000005</c:v>
                </c:pt>
                <c:pt idx="81">
                  <c:v>1059.2537251772894</c:v>
                </c:pt>
                <c:pt idx="82">
                  <c:v>1122.0184543019641</c:v>
                </c:pt>
                <c:pt idx="83">
                  <c:v>1188.5022274370192</c:v>
                </c:pt>
                <c:pt idx="84">
                  <c:v>1258.925411794168</c:v>
                </c:pt>
                <c:pt idx="85">
                  <c:v>1333.5214321633248</c:v>
                </c:pt>
                <c:pt idx="86">
                  <c:v>1412.5375446227551</c:v>
                </c:pt>
                <c:pt idx="87">
                  <c:v>1496.2356560944343</c:v>
                </c:pt>
                <c:pt idx="88">
                  <c:v>1584.8931924611145</c:v>
                </c:pt>
                <c:pt idx="89">
                  <c:v>1678.8040181225615</c:v>
                </c:pt>
                <c:pt idx="90">
                  <c:v>1778.279410038924</c:v>
                </c:pt>
                <c:pt idx="91">
                  <c:v>1883.6490894898018</c:v>
                </c:pt>
                <c:pt idx="92">
                  <c:v>1995.2623149688809</c:v>
                </c:pt>
                <c:pt idx="93">
                  <c:v>2113.4890398366483</c:v>
                </c:pt>
                <c:pt idx="94">
                  <c:v>2238.7211385683413</c:v>
                </c:pt>
                <c:pt idx="95">
                  <c:v>2371.3737056616569</c:v>
                </c:pt>
                <c:pt idx="96">
                  <c:v>2511.8864315095821</c:v>
                </c:pt>
                <c:pt idx="97">
                  <c:v>2660.7250597988118</c:v>
                </c:pt>
                <c:pt idx="98">
                  <c:v>2818.3829312644561</c:v>
                </c:pt>
                <c:pt idx="99">
                  <c:v>2985.3826189179622</c:v>
                </c:pt>
                <c:pt idx="100">
                  <c:v>3162.2776601683822</c:v>
                </c:pt>
                <c:pt idx="101">
                  <c:v>3349.6543915782795</c:v>
                </c:pt>
                <c:pt idx="102">
                  <c:v>3548.1338923357575</c:v>
                </c:pt>
                <c:pt idx="103">
                  <c:v>3758.3740428844449</c:v>
                </c:pt>
                <c:pt idx="104">
                  <c:v>3981.071705534976</c:v>
                </c:pt>
                <c:pt idx="105">
                  <c:v>4216.9650342858258</c:v>
                </c:pt>
                <c:pt idx="106">
                  <c:v>4466.8359215096343</c:v>
                </c:pt>
                <c:pt idx="107">
                  <c:v>4731.5125896148083</c:v>
                </c:pt>
                <c:pt idx="108">
                  <c:v>5011.8723362727269</c:v>
                </c:pt>
                <c:pt idx="109">
                  <c:v>5308.8444423098881</c:v>
                </c:pt>
                <c:pt idx="110">
                  <c:v>5623.4132519034956</c:v>
                </c:pt>
                <c:pt idx="111">
                  <c:v>5956.6214352901097</c:v>
                </c:pt>
                <c:pt idx="112">
                  <c:v>6309.5734448019375</c:v>
                </c:pt>
                <c:pt idx="113">
                  <c:v>6683.4391756861514</c:v>
                </c:pt>
                <c:pt idx="114">
                  <c:v>7079.4578438413846</c:v>
                </c:pt>
                <c:pt idx="115">
                  <c:v>7498.9420933245638</c:v>
                </c:pt>
                <c:pt idx="116">
                  <c:v>7943.2823472428208</c:v>
                </c:pt>
                <c:pt idx="117">
                  <c:v>8413.9514164519569</c:v>
                </c:pt>
                <c:pt idx="118">
                  <c:v>8912.5093813374624</c:v>
                </c:pt>
                <c:pt idx="119">
                  <c:v>9440.6087628592413</c:v>
                </c:pt>
                <c:pt idx="120">
                  <c:v>10000.000000000007</c:v>
                </c:pt>
                <c:pt idx="121">
                  <c:v>10592.537251772897</c:v>
                </c:pt>
                <c:pt idx="122">
                  <c:v>11220.184543019644</c:v>
                </c:pt>
                <c:pt idx="123">
                  <c:v>11885.022274370194</c:v>
                </c:pt>
                <c:pt idx="124">
                  <c:v>12589.254117941682</c:v>
                </c:pt>
                <c:pt idx="125">
                  <c:v>13335.214321633252</c:v>
                </c:pt>
                <c:pt idx="126">
                  <c:v>14125.375446227556</c:v>
                </c:pt>
                <c:pt idx="127">
                  <c:v>14962.356560944347</c:v>
                </c:pt>
                <c:pt idx="128">
                  <c:v>15848.931924611148</c:v>
                </c:pt>
                <c:pt idx="129">
                  <c:v>16788.040181225617</c:v>
                </c:pt>
                <c:pt idx="130">
                  <c:v>17782.794100389241</c:v>
                </c:pt>
                <c:pt idx="131">
                  <c:v>18836.490894898019</c:v>
                </c:pt>
                <c:pt idx="132">
                  <c:v>19952.62314968881</c:v>
                </c:pt>
                <c:pt idx="133">
                  <c:v>21134.890398366482</c:v>
                </c:pt>
                <c:pt idx="134">
                  <c:v>22387.211385683411</c:v>
                </c:pt>
                <c:pt idx="135">
                  <c:v>23713.73705661657</c:v>
                </c:pt>
                <c:pt idx="136">
                  <c:v>25118.86431509582</c:v>
                </c:pt>
                <c:pt idx="137">
                  <c:v>26607.250597988117</c:v>
                </c:pt>
                <c:pt idx="138">
                  <c:v>28183.829312644561</c:v>
                </c:pt>
                <c:pt idx="139">
                  <c:v>29853.826189179621</c:v>
                </c:pt>
                <c:pt idx="140">
                  <c:v>31622.776601683821</c:v>
                </c:pt>
                <c:pt idx="141">
                  <c:v>33496.543915782793</c:v>
                </c:pt>
                <c:pt idx="142">
                  <c:v>35481.338923357573</c:v>
                </c:pt>
                <c:pt idx="143">
                  <c:v>37583.740428844445</c:v>
                </c:pt>
                <c:pt idx="144">
                  <c:v>39810.717055349756</c:v>
                </c:pt>
                <c:pt idx="145">
                  <c:v>42169.650342858258</c:v>
                </c:pt>
                <c:pt idx="146">
                  <c:v>44668.359215096345</c:v>
                </c:pt>
                <c:pt idx="147">
                  <c:v>47315.125896148085</c:v>
                </c:pt>
                <c:pt idx="148">
                  <c:v>50118.723362727265</c:v>
                </c:pt>
                <c:pt idx="149">
                  <c:v>53088.444423098874</c:v>
                </c:pt>
                <c:pt idx="150">
                  <c:v>56234.132519034953</c:v>
                </c:pt>
                <c:pt idx="151">
                  <c:v>59566.214352901094</c:v>
                </c:pt>
                <c:pt idx="152">
                  <c:v>63095.734448019379</c:v>
                </c:pt>
                <c:pt idx="153">
                  <c:v>66834.391756861514</c:v>
                </c:pt>
                <c:pt idx="154">
                  <c:v>70794.578438413853</c:v>
                </c:pt>
                <c:pt idx="155">
                  <c:v>74989.420933245652</c:v>
                </c:pt>
                <c:pt idx="156">
                  <c:v>79432.823472428223</c:v>
                </c:pt>
                <c:pt idx="157">
                  <c:v>84139.514164519584</c:v>
                </c:pt>
                <c:pt idx="158">
                  <c:v>89125.093813374639</c:v>
                </c:pt>
                <c:pt idx="159">
                  <c:v>94406.087628592431</c:v>
                </c:pt>
                <c:pt idx="160">
                  <c:v>100000.0000000001</c:v>
                </c:pt>
                <c:pt idx="161">
                  <c:v>105925.372517729</c:v>
                </c:pt>
                <c:pt idx="162">
                  <c:v>112201.84543019647</c:v>
                </c:pt>
                <c:pt idx="163">
                  <c:v>118850.22274370198</c:v>
                </c:pt>
                <c:pt idx="164">
                  <c:v>125892.54117941686</c:v>
                </c:pt>
                <c:pt idx="165">
                  <c:v>133352.14321633257</c:v>
                </c:pt>
                <c:pt idx="166">
                  <c:v>141253.7544622756</c:v>
                </c:pt>
                <c:pt idx="167">
                  <c:v>149623.56560944353</c:v>
                </c:pt>
                <c:pt idx="168">
                  <c:v>158489.31924611155</c:v>
                </c:pt>
                <c:pt idx="169">
                  <c:v>167880.40181225626</c:v>
                </c:pt>
                <c:pt idx="170">
                  <c:v>177827.94100389251</c:v>
                </c:pt>
                <c:pt idx="171">
                  <c:v>188364.9089489803</c:v>
                </c:pt>
                <c:pt idx="172">
                  <c:v>199526.23149688821</c:v>
                </c:pt>
                <c:pt idx="173">
                  <c:v>211348.90398366496</c:v>
                </c:pt>
                <c:pt idx="174">
                  <c:v>223872.11385683427</c:v>
                </c:pt>
                <c:pt idx="175">
                  <c:v>237137.37056616586</c:v>
                </c:pt>
                <c:pt idx="176">
                  <c:v>251188.64315095838</c:v>
                </c:pt>
                <c:pt idx="177">
                  <c:v>266072.50597988133</c:v>
                </c:pt>
                <c:pt idx="178">
                  <c:v>281838.29312644579</c:v>
                </c:pt>
                <c:pt idx="179">
                  <c:v>298538.26189179637</c:v>
                </c:pt>
                <c:pt idx="180">
                  <c:v>316227.76601683837</c:v>
                </c:pt>
                <c:pt idx="181">
                  <c:v>334965.43915782811</c:v>
                </c:pt>
                <c:pt idx="182">
                  <c:v>354813.38923357596</c:v>
                </c:pt>
                <c:pt idx="183">
                  <c:v>375837.40428844473</c:v>
                </c:pt>
                <c:pt idx="184">
                  <c:v>398107.17055349785</c:v>
                </c:pt>
                <c:pt idx="185">
                  <c:v>421696.50342858292</c:v>
                </c:pt>
                <c:pt idx="186">
                  <c:v>446683.59215096384</c:v>
                </c:pt>
                <c:pt idx="187">
                  <c:v>473151.25896148128</c:v>
                </c:pt>
                <c:pt idx="188">
                  <c:v>501187.23362727312</c:v>
                </c:pt>
                <c:pt idx="189">
                  <c:v>530884.4442309892</c:v>
                </c:pt>
                <c:pt idx="190">
                  <c:v>562341.32519034995</c:v>
                </c:pt>
                <c:pt idx="191">
                  <c:v>595662.1435290114</c:v>
                </c:pt>
                <c:pt idx="192">
                  <c:v>630957.34448019427</c:v>
                </c:pt>
                <c:pt idx="193">
                  <c:v>668343.91756861564</c:v>
                </c:pt>
                <c:pt idx="194">
                  <c:v>707945.784384139</c:v>
                </c:pt>
                <c:pt idx="195">
                  <c:v>749894.20933245693</c:v>
                </c:pt>
                <c:pt idx="196">
                  <c:v>794328.23472428264</c:v>
                </c:pt>
                <c:pt idx="197">
                  <c:v>841395.14164519624</c:v>
                </c:pt>
                <c:pt idx="198">
                  <c:v>891250.93813374673</c:v>
                </c:pt>
                <c:pt idx="199">
                  <c:v>944060.87628592469</c:v>
                </c:pt>
                <c:pt idx="200">
                  <c:v>1000000.0000000014</c:v>
                </c:pt>
                <c:pt idx="201">
                  <c:v>1059253.7251772904</c:v>
                </c:pt>
                <c:pt idx="202">
                  <c:v>1122018.454301965</c:v>
                </c:pt>
                <c:pt idx="203">
                  <c:v>1188502.22743702</c:v>
                </c:pt>
                <c:pt idx="204">
                  <c:v>1258925.4117941689</c:v>
                </c:pt>
                <c:pt idx="205">
                  <c:v>1333521.4321633258</c:v>
                </c:pt>
                <c:pt idx="206">
                  <c:v>1412537.5446227563</c:v>
                </c:pt>
                <c:pt idx="207">
                  <c:v>1496235.6560944356</c:v>
                </c:pt>
                <c:pt idx="208">
                  <c:v>1584893.1924611158</c:v>
                </c:pt>
                <c:pt idx="209">
                  <c:v>1678804.0181225627</c:v>
                </c:pt>
                <c:pt idx="210">
                  <c:v>1778279.4100389252</c:v>
                </c:pt>
                <c:pt idx="211">
                  <c:v>1883649.0894898032</c:v>
                </c:pt>
                <c:pt idx="212">
                  <c:v>1995262.3149688824</c:v>
                </c:pt>
                <c:pt idx="213">
                  <c:v>2113489.0398366498</c:v>
                </c:pt>
                <c:pt idx="214">
                  <c:v>2238721.1385683427</c:v>
                </c:pt>
                <c:pt idx="215">
                  <c:v>2371373.7056616587</c:v>
                </c:pt>
                <c:pt idx="216">
                  <c:v>2511886.4315095837</c:v>
                </c:pt>
                <c:pt idx="217">
                  <c:v>2660725.0597988134</c:v>
                </c:pt>
                <c:pt idx="218">
                  <c:v>2818382.9312644578</c:v>
                </c:pt>
                <c:pt idx="219">
                  <c:v>2985382.6189179639</c:v>
                </c:pt>
                <c:pt idx="220">
                  <c:v>3162277.6601683837</c:v>
                </c:pt>
                <c:pt idx="221">
                  <c:v>3349654.3915782813</c:v>
                </c:pt>
                <c:pt idx="222">
                  <c:v>3548133.8923357595</c:v>
                </c:pt>
                <c:pt idx="223">
                  <c:v>3758374.0428844467</c:v>
                </c:pt>
                <c:pt idx="224">
                  <c:v>3981071.7055349778</c:v>
                </c:pt>
                <c:pt idx="225">
                  <c:v>4216965.0342858285</c:v>
                </c:pt>
                <c:pt idx="226">
                  <c:v>4466835.9215096375</c:v>
                </c:pt>
                <c:pt idx="227">
                  <c:v>4731512.5896148114</c:v>
                </c:pt>
                <c:pt idx="228">
                  <c:v>5011872.3362727296</c:v>
                </c:pt>
                <c:pt idx="229">
                  <c:v>5308844.4423098909</c:v>
                </c:pt>
                <c:pt idx="230">
                  <c:v>5623413.2519034985</c:v>
                </c:pt>
                <c:pt idx="231">
                  <c:v>5956621.4352901131</c:v>
                </c:pt>
                <c:pt idx="232">
                  <c:v>6309573.4448019415</c:v>
                </c:pt>
                <c:pt idx="233">
                  <c:v>6683439.1756861554</c:v>
                </c:pt>
                <c:pt idx="234">
                  <c:v>7079457.8438413888</c:v>
                </c:pt>
                <c:pt idx="235">
                  <c:v>7498942.0933245691</c:v>
                </c:pt>
                <c:pt idx="236">
                  <c:v>7943282.3472428266</c:v>
                </c:pt>
                <c:pt idx="237">
                  <c:v>8413951.4164519627</c:v>
                </c:pt>
                <c:pt idx="238">
                  <c:v>8912509.3813374676</c:v>
                </c:pt>
                <c:pt idx="239">
                  <c:v>9440608.7628592476</c:v>
                </c:pt>
                <c:pt idx="240">
                  <c:v>10000000.000000015</c:v>
                </c:pt>
                <c:pt idx="241">
                  <c:v>10592537.251772905</c:v>
                </c:pt>
                <c:pt idx="242">
                  <c:v>11220184.543019651</c:v>
                </c:pt>
                <c:pt idx="243">
                  <c:v>11885022.274370201</c:v>
                </c:pt>
                <c:pt idx="244">
                  <c:v>12589254.117941691</c:v>
                </c:pt>
                <c:pt idx="245">
                  <c:v>13335214.321633261</c:v>
                </c:pt>
                <c:pt idx="246">
                  <c:v>14125375.446227565</c:v>
                </c:pt>
                <c:pt idx="247">
                  <c:v>14962356.560944358</c:v>
                </c:pt>
                <c:pt idx="248">
                  <c:v>15848931.924611161</c:v>
                </c:pt>
                <c:pt idx="249">
                  <c:v>16788040.181225631</c:v>
                </c:pt>
                <c:pt idx="250">
                  <c:v>17782794.100389257</c:v>
                </c:pt>
                <c:pt idx="251">
                  <c:v>18836490.894898035</c:v>
                </c:pt>
                <c:pt idx="252">
                  <c:v>19952623.149688829</c:v>
                </c:pt>
                <c:pt idx="253">
                  <c:v>21134890.398366503</c:v>
                </c:pt>
                <c:pt idx="254">
                  <c:v>22387211.385683432</c:v>
                </c:pt>
                <c:pt idx="255">
                  <c:v>23713737.056616589</c:v>
                </c:pt>
                <c:pt idx="256">
                  <c:v>25118864.315095842</c:v>
                </c:pt>
                <c:pt idx="257">
                  <c:v>26607250.59798814</c:v>
                </c:pt>
                <c:pt idx="258">
                  <c:v>28183829.312644586</c:v>
                </c:pt>
                <c:pt idx="259">
                  <c:v>29853826.189179648</c:v>
                </c:pt>
                <c:pt idx="260">
                  <c:v>31622776.601683848</c:v>
                </c:pt>
                <c:pt idx="261">
                  <c:v>33496543.915782824</c:v>
                </c:pt>
                <c:pt idx="262">
                  <c:v>35481338.923357606</c:v>
                </c:pt>
                <c:pt idx="263">
                  <c:v>37583740.428844482</c:v>
                </c:pt>
                <c:pt idx="264">
                  <c:v>40000000</c:v>
                </c:pt>
              </c:numCache>
            </c:numRef>
          </c:xVal>
          <c:yVal>
            <c:numRef>
              <c:f>probe_C!$C$2:$C$266</c:f>
              <c:numCache>
                <c:formatCode>General</c:formatCode>
                <c:ptCount val="265"/>
                <c:pt idx="0">
                  <c:v>88419412.828830749</c:v>
                </c:pt>
                <c:pt idx="1">
                  <c:v>83473308.35587278</c:v>
                </c:pt>
                <c:pt idx="2">
                  <c:v>78803884.632930338</c:v>
                </c:pt>
                <c:pt idx="3">
                  <c:v>74395664.381299049</c:v>
                </c:pt>
                <c:pt idx="4">
                  <c:v>70234036.107682616</c:v>
                </c:pt>
                <c:pt idx="5">
                  <c:v>66305205.672916017</c:v>
                </c:pt>
                <c:pt idx="6">
                  <c:v>62596150.56989149</c:v>
                </c:pt>
                <c:pt idx="7">
                  <c:v>59094576.759137355</c:v>
                </c:pt>
                <c:pt idx="8">
                  <c:v>55788877.918976985</c:v>
                </c:pt>
                <c:pt idx="9">
                  <c:v>52668096.975197807</c:v>
                </c:pt>
                <c:pt idx="10">
                  <c:v>49721889.782717243</c:v>
                </c:pt>
                <c:pt idx="11">
                  <c:v>46940490.838864133</c:v>
                </c:pt>
                <c:pt idx="12">
                  <c:v>44314680.91462943</c:v>
                </c:pt>
                <c:pt idx="13">
                  <c:v>41835756.496596143</c:v>
                </c:pt>
                <c:pt idx="14">
                  <c:v>39495500.938261077</c:v>
                </c:pt>
                <c:pt idx="15">
                  <c:v>37286157.225126252</c:v>
                </c:pt>
                <c:pt idx="16">
                  <c:v>35200402.26328741</c:v>
                </c:pt>
                <c:pt idx="17">
                  <c:v>33231322.606296103</c:v>
                </c:pt>
                <c:pt idx="18">
                  <c:v>31372391.539840113</c:v>
                </c:pt>
                <c:pt idx="19">
                  <c:v>29617447.448286552</c:v>
                </c:pt>
                <c:pt idx="20">
                  <c:v>27960673.391381688</c:v>
                </c:pt>
                <c:pt idx="21">
                  <c:v>26396577.823412299</c:v>
                </c:pt>
                <c:pt idx="22">
                  <c:v>24919976.390920185</c:v>
                </c:pt>
                <c:pt idx="23">
                  <c:v>23525974.748636629</c:v>
                </c:pt>
                <c:pt idx="24">
                  <c:v>22209952.336678401</c:v>
                </c:pt>
                <c:pt idx="25">
                  <c:v>20967547.065233205</c:v>
                </c:pt>
                <c:pt idx="26">
                  <c:v>19794640.855970398</c:v>
                </c:pt>
                <c:pt idx="27">
                  <c:v>18687345.992252555</c:v>
                </c:pt>
                <c:pt idx="28">
                  <c:v>17641992.232904188</c:v>
                </c:pt>
                <c:pt idx="29">
                  <c:v>16655114.646824975</c:v>
                </c:pt>
                <c:pt idx="30">
                  <c:v>15723442.128124107</c:v>
                </c:pt>
                <c:pt idx="31">
                  <c:v>14843886.553707847</c:v>
                </c:pt>
                <c:pt idx="32">
                  <c:v>14013532.547382262</c:v>
                </c:pt>
                <c:pt idx="33">
                  <c:v>13229627.816543007</c:v>
                </c:pt>
                <c:pt idx="34">
                  <c:v>12489574.02942222</c:v>
                </c:pt>
                <c:pt idx="35">
                  <c:v>11790918.202654252</c:v>
                </c:pt>
                <c:pt idx="36">
                  <c:v>11131344.570613418</c:v>
                </c:pt>
                <c:pt idx="37">
                  <c:v>10508666.909573859</c:v>
                </c:pt>
                <c:pt idx="38">
                  <c:v>9920821.2912491821</c:v>
                </c:pt>
                <c:pt idx="39">
                  <c:v>9365859.2416927498</c:v>
                </c:pt>
                <c:pt idx="40">
                  <c:v>8841941.2828830704</c:v>
                </c:pt>
                <c:pt idx="41">
                  <c:v>8347330.8355872752</c:v>
                </c:pt>
                <c:pt idx="42">
                  <c:v>7880388.4632930309</c:v>
                </c:pt>
                <c:pt idx="43">
                  <c:v>7439566.4381299</c:v>
                </c:pt>
                <c:pt idx="44">
                  <c:v>7023403.6107682604</c:v>
                </c:pt>
                <c:pt idx="45">
                  <c:v>6630520.5672916006</c:v>
                </c:pt>
                <c:pt idx="46">
                  <c:v>6259615.0569891464</c:v>
                </c:pt>
                <c:pt idx="47">
                  <c:v>5909457.6759137334</c:v>
                </c:pt>
                <c:pt idx="48">
                  <c:v>5578887.7918976955</c:v>
                </c:pt>
                <c:pt idx="49">
                  <c:v>5266809.6975197792</c:v>
                </c:pt>
                <c:pt idx="50">
                  <c:v>4972188.9782717209</c:v>
                </c:pt>
                <c:pt idx="51">
                  <c:v>4694049.0838864101</c:v>
                </c:pt>
                <c:pt idx="52">
                  <c:v>4431468.0914629418</c:v>
                </c:pt>
                <c:pt idx="53">
                  <c:v>4183575.6496596127</c:v>
                </c:pt>
                <c:pt idx="54">
                  <c:v>3949550.0938261054</c:v>
                </c:pt>
                <c:pt idx="55">
                  <c:v>3728615.7225126238</c:v>
                </c:pt>
                <c:pt idx="56">
                  <c:v>3520040.226328739</c:v>
                </c:pt>
                <c:pt idx="57">
                  <c:v>3323132.2606296088</c:v>
                </c:pt>
                <c:pt idx="58">
                  <c:v>3137239.1539840107</c:v>
                </c:pt>
                <c:pt idx="59">
                  <c:v>2961744.7448286535</c:v>
                </c:pt>
                <c:pt idx="60">
                  <c:v>2796067.339138167</c:v>
                </c:pt>
                <c:pt idx="61">
                  <c:v>2639657.7823412283</c:v>
                </c:pt>
                <c:pt idx="62">
                  <c:v>2491997.6390920174</c:v>
                </c:pt>
                <c:pt idx="63">
                  <c:v>2352597.4748636624</c:v>
                </c:pt>
                <c:pt idx="64">
                  <c:v>2220995.2336678393</c:v>
                </c:pt>
                <c:pt idx="65">
                  <c:v>2096754.7065233197</c:v>
                </c:pt>
                <c:pt idx="66">
                  <c:v>1979464.0855970397</c:v>
                </c:pt>
                <c:pt idx="67">
                  <c:v>1868734.5992252552</c:v>
                </c:pt>
                <c:pt idx="68">
                  <c:v>1764199.223290418</c:v>
                </c:pt>
                <c:pt idx="69">
                  <c:v>1665511.4646824978</c:v>
                </c:pt>
                <c:pt idx="70">
                  <c:v>1572344.2128124104</c:v>
                </c:pt>
                <c:pt idx="71">
                  <c:v>1484388.6553707845</c:v>
                </c:pt>
                <c:pt idx="72">
                  <c:v>1401353.2547382268</c:v>
                </c:pt>
                <c:pt idx="73">
                  <c:v>1322962.7816543011</c:v>
                </c:pt>
                <c:pt idx="74">
                  <c:v>1248957.4029422221</c:v>
                </c:pt>
                <c:pt idx="75">
                  <c:v>1179091.8202654254</c:v>
                </c:pt>
                <c:pt idx="76">
                  <c:v>1113134.4570613417</c:v>
                </c:pt>
                <c:pt idx="77">
                  <c:v>1050866.6909573858</c:v>
                </c:pt>
                <c:pt idx="78">
                  <c:v>992082.12912491837</c:v>
                </c:pt>
                <c:pt idx="79">
                  <c:v>936585.92416927498</c:v>
                </c:pt>
                <c:pt idx="80">
                  <c:v>884194.12828830699</c:v>
                </c:pt>
                <c:pt idx="81">
                  <c:v>834733.08355872741</c:v>
                </c:pt>
                <c:pt idx="82">
                  <c:v>788038.84632930288</c:v>
                </c:pt>
                <c:pt idx="83">
                  <c:v>743956.6438129897</c:v>
                </c:pt>
                <c:pt idx="84">
                  <c:v>702340.36107682576</c:v>
                </c:pt>
                <c:pt idx="85">
                  <c:v>663052.05672916002</c:v>
                </c:pt>
                <c:pt idx="86">
                  <c:v>625961.50569891441</c:v>
                </c:pt>
                <c:pt idx="87">
                  <c:v>590945.7675913733</c:v>
                </c:pt>
                <c:pt idx="88">
                  <c:v>557888.77918976941</c:v>
                </c:pt>
                <c:pt idx="89">
                  <c:v>526680.96975197759</c:v>
                </c:pt>
                <c:pt idx="90">
                  <c:v>497218.89782717201</c:v>
                </c:pt>
                <c:pt idx="91">
                  <c:v>469404.90838864102</c:v>
                </c:pt>
                <c:pt idx="92">
                  <c:v>443146.80914629408</c:v>
                </c:pt>
                <c:pt idx="93">
                  <c:v>418357.56496596121</c:v>
                </c:pt>
                <c:pt idx="94">
                  <c:v>394955.00938261044</c:v>
                </c:pt>
                <c:pt idx="95">
                  <c:v>372861.57225126226</c:v>
                </c:pt>
                <c:pt idx="96">
                  <c:v>352004.02263287373</c:v>
                </c:pt>
                <c:pt idx="97">
                  <c:v>332313.22606296081</c:v>
                </c:pt>
                <c:pt idx="98">
                  <c:v>313723.91539840092</c:v>
                </c:pt>
                <c:pt idx="99">
                  <c:v>296174.47448286531</c:v>
                </c:pt>
                <c:pt idx="100">
                  <c:v>279606.73391381663</c:v>
                </c:pt>
                <c:pt idx="101">
                  <c:v>263965.77823412273</c:v>
                </c:pt>
                <c:pt idx="102">
                  <c:v>249199.76390920166</c:v>
                </c:pt>
                <c:pt idx="103">
                  <c:v>235259.74748636613</c:v>
                </c:pt>
                <c:pt idx="104">
                  <c:v>222099.52336678383</c:v>
                </c:pt>
                <c:pt idx="105">
                  <c:v>209675.47065233192</c:v>
                </c:pt>
                <c:pt idx="106">
                  <c:v>197946.40855970388</c:v>
                </c:pt>
                <c:pt idx="107">
                  <c:v>186873.45992252545</c:v>
                </c:pt>
                <c:pt idx="108">
                  <c:v>176419.92232904176</c:v>
                </c:pt>
                <c:pt idx="109">
                  <c:v>166551.14646824967</c:v>
                </c:pt>
                <c:pt idx="110">
                  <c:v>157234.42128124097</c:v>
                </c:pt>
                <c:pt idx="111">
                  <c:v>148438.86553707838</c:v>
                </c:pt>
                <c:pt idx="112">
                  <c:v>140135.3254738226</c:v>
                </c:pt>
                <c:pt idx="113">
                  <c:v>132296.27816543003</c:v>
                </c:pt>
                <c:pt idx="114">
                  <c:v>124895.74029422217</c:v>
                </c:pt>
                <c:pt idx="115">
                  <c:v>117909.18202654249</c:v>
                </c:pt>
                <c:pt idx="116">
                  <c:v>111313.44570613415</c:v>
                </c:pt>
                <c:pt idx="117">
                  <c:v>105086.66909573856</c:v>
                </c:pt>
                <c:pt idx="118">
                  <c:v>99208.212912491785</c:v>
                </c:pt>
                <c:pt idx="119">
                  <c:v>93658.59241692748</c:v>
                </c:pt>
                <c:pt idx="120">
                  <c:v>88419.412828830682</c:v>
                </c:pt>
                <c:pt idx="121">
                  <c:v>83473.308355872708</c:v>
                </c:pt>
                <c:pt idx="122">
                  <c:v>78803.884632930276</c:v>
                </c:pt>
                <c:pt idx="123">
                  <c:v>74395.664381298964</c:v>
                </c:pt>
                <c:pt idx="124">
                  <c:v>70234.036107682565</c:v>
                </c:pt>
                <c:pt idx="125">
                  <c:v>66305.205672915981</c:v>
                </c:pt>
                <c:pt idx="126">
                  <c:v>62596.150569891426</c:v>
                </c:pt>
                <c:pt idx="127">
                  <c:v>59094.576759137315</c:v>
                </c:pt>
                <c:pt idx="128">
                  <c:v>55788.877918976941</c:v>
                </c:pt>
                <c:pt idx="129">
                  <c:v>52668.096975197768</c:v>
                </c:pt>
                <c:pt idx="130">
                  <c:v>49721.889782717197</c:v>
                </c:pt>
                <c:pt idx="131">
                  <c:v>46940.490838864098</c:v>
                </c:pt>
                <c:pt idx="132">
                  <c:v>44314.680914629396</c:v>
                </c:pt>
                <c:pt idx="133">
                  <c:v>41835.756496596121</c:v>
                </c:pt>
                <c:pt idx="134">
                  <c:v>39495.500938261044</c:v>
                </c:pt>
                <c:pt idx="135">
                  <c:v>37286.157225126226</c:v>
                </c:pt>
                <c:pt idx="136">
                  <c:v>35200.402263287382</c:v>
                </c:pt>
                <c:pt idx="137">
                  <c:v>33231.322606296089</c:v>
                </c:pt>
                <c:pt idx="138">
                  <c:v>31372.391539840097</c:v>
                </c:pt>
                <c:pt idx="139">
                  <c:v>29617.447448286526</c:v>
                </c:pt>
                <c:pt idx="140">
                  <c:v>27960.673391381668</c:v>
                </c:pt>
                <c:pt idx="141">
                  <c:v>26396.577823412277</c:v>
                </c:pt>
                <c:pt idx="142">
                  <c:v>24919.976390920165</c:v>
                </c:pt>
                <c:pt idx="143">
                  <c:v>23525.974748636614</c:v>
                </c:pt>
                <c:pt idx="144">
                  <c:v>22209.952336678391</c:v>
                </c:pt>
                <c:pt idx="145">
                  <c:v>20967.54706523319</c:v>
                </c:pt>
                <c:pt idx="146">
                  <c:v>19794.640855970389</c:v>
                </c:pt>
                <c:pt idx="147">
                  <c:v>18687.345992252544</c:v>
                </c:pt>
                <c:pt idx="148">
                  <c:v>17641.99223290418</c:v>
                </c:pt>
                <c:pt idx="149">
                  <c:v>16655.114646824972</c:v>
                </c:pt>
                <c:pt idx="150">
                  <c:v>15723.442128124098</c:v>
                </c:pt>
                <c:pt idx="151">
                  <c:v>14843.886553707838</c:v>
                </c:pt>
                <c:pt idx="152">
                  <c:v>14013.532547382256</c:v>
                </c:pt>
                <c:pt idx="153">
                  <c:v>13229.627816543003</c:v>
                </c:pt>
                <c:pt idx="154">
                  <c:v>12489.574029422212</c:v>
                </c:pt>
                <c:pt idx="155">
                  <c:v>11790.918202654248</c:v>
                </c:pt>
                <c:pt idx="156">
                  <c:v>11131.344570613412</c:v>
                </c:pt>
                <c:pt idx="157">
                  <c:v>10508.666909573853</c:v>
                </c:pt>
                <c:pt idx="158">
                  <c:v>9920.8212912491781</c:v>
                </c:pt>
                <c:pt idx="159">
                  <c:v>9365.8592416927459</c:v>
                </c:pt>
                <c:pt idx="160">
                  <c:v>8841.9412828830646</c:v>
                </c:pt>
                <c:pt idx="161">
                  <c:v>8347.3308355872687</c:v>
                </c:pt>
                <c:pt idx="162">
                  <c:v>7880.3884632930249</c:v>
                </c:pt>
                <c:pt idx="163">
                  <c:v>7439.5664381298948</c:v>
                </c:pt>
                <c:pt idx="164">
                  <c:v>7023.4036107682532</c:v>
                </c:pt>
                <c:pt idx="165">
                  <c:v>6630.5205672915954</c:v>
                </c:pt>
                <c:pt idx="166">
                  <c:v>6259.6150569891415</c:v>
                </c:pt>
                <c:pt idx="167">
                  <c:v>5909.457675913729</c:v>
                </c:pt>
                <c:pt idx="168">
                  <c:v>5578.8877918976905</c:v>
                </c:pt>
                <c:pt idx="169">
                  <c:v>5266.8096975197741</c:v>
                </c:pt>
                <c:pt idx="170">
                  <c:v>4972.1889782717171</c:v>
                </c:pt>
                <c:pt idx="171">
                  <c:v>4694.0490838864071</c:v>
                </c:pt>
                <c:pt idx="172">
                  <c:v>4431.4680914629371</c:v>
                </c:pt>
                <c:pt idx="173">
                  <c:v>4183.5756496596096</c:v>
                </c:pt>
                <c:pt idx="174">
                  <c:v>3949.5500938261016</c:v>
                </c:pt>
                <c:pt idx="175">
                  <c:v>3728.6157225126203</c:v>
                </c:pt>
                <c:pt idx="176">
                  <c:v>3520.0402263287351</c:v>
                </c:pt>
                <c:pt idx="177">
                  <c:v>3323.1322606296067</c:v>
                </c:pt>
                <c:pt idx="178">
                  <c:v>3137.2391539840073</c:v>
                </c:pt>
                <c:pt idx="179">
                  <c:v>2961.7447448286507</c:v>
                </c:pt>
                <c:pt idx="180">
                  <c:v>2796.0673391381652</c:v>
                </c:pt>
                <c:pt idx="181">
                  <c:v>2639.6577823412263</c:v>
                </c:pt>
                <c:pt idx="182">
                  <c:v>2491.9976390920151</c:v>
                </c:pt>
                <c:pt idx="183">
                  <c:v>2352.5974748636595</c:v>
                </c:pt>
                <c:pt idx="184">
                  <c:v>2220.9952336678371</c:v>
                </c:pt>
                <c:pt idx="185">
                  <c:v>2096.7547065233175</c:v>
                </c:pt>
                <c:pt idx="186">
                  <c:v>1979.464085597037</c:v>
                </c:pt>
                <c:pt idx="187">
                  <c:v>1868.7345992252529</c:v>
                </c:pt>
                <c:pt idx="188">
                  <c:v>1764.1992232904158</c:v>
                </c:pt>
                <c:pt idx="189">
                  <c:v>1665.5114646824957</c:v>
                </c:pt>
                <c:pt idx="190">
                  <c:v>1572.3442128124088</c:v>
                </c:pt>
                <c:pt idx="191">
                  <c:v>1484.388655370783</c:v>
                </c:pt>
                <c:pt idx="192">
                  <c:v>1401.3532547382247</c:v>
                </c:pt>
                <c:pt idx="193">
                  <c:v>1322.9627816542995</c:v>
                </c:pt>
                <c:pt idx="194">
                  <c:v>1248.9574029422206</c:v>
                </c:pt>
                <c:pt idx="195">
                  <c:v>1179.0918202654241</c:v>
                </c:pt>
                <c:pt idx="196">
                  <c:v>1113.1344570613405</c:v>
                </c:pt>
                <c:pt idx="197">
                  <c:v>1050.8666909573847</c:v>
                </c:pt>
                <c:pt idx="198">
                  <c:v>992.0821291249174</c:v>
                </c:pt>
                <c:pt idx="199">
                  <c:v>936.58592416927399</c:v>
                </c:pt>
                <c:pt idx="200">
                  <c:v>884.19412828830627</c:v>
                </c:pt>
                <c:pt idx="201">
                  <c:v>834.73308355872655</c:v>
                </c:pt>
                <c:pt idx="202">
                  <c:v>788.03884632930237</c:v>
                </c:pt>
                <c:pt idx="203">
                  <c:v>743.95664381298934</c:v>
                </c:pt>
                <c:pt idx="204">
                  <c:v>702.34036107682527</c:v>
                </c:pt>
                <c:pt idx="205">
                  <c:v>663.0520567291594</c:v>
                </c:pt>
                <c:pt idx="206">
                  <c:v>625.96150569891404</c:v>
                </c:pt>
                <c:pt idx="207">
                  <c:v>590.94576759137271</c:v>
                </c:pt>
                <c:pt idx="208">
                  <c:v>557.88877918976891</c:v>
                </c:pt>
                <c:pt idx="209">
                  <c:v>526.68096975197739</c:v>
                </c:pt>
                <c:pt idx="210">
                  <c:v>497.21889782717165</c:v>
                </c:pt>
                <c:pt idx="211">
                  <c:v>469.40490838864071</c:v>
                </c:pt>
                <c:pt idx="212">
                  <c:v>443.14680914629372</c:v>
                </c:pt>
                <c:pt idx="213">
                  <c:v>418.35756496596093</c:v>
                </c:pt>
                <c:pt idx="214">
                  <c:v>394.95500938261023</c:v>
                </c:pt>
                <c:pt idx="215">
                  <c:v>372.86157225126198</c:v>
                </c:pt>
                <c:pt idx="216">
                  <c:v>352.00402263287356</c:v>
                </c:pt>
                <c:pt idx="217">
                  <c:v>332.31322606296055</c:v>
                </c:pt>
                <c:pt idx="218">
                  <c:v>313.72391539840078</c:v>
                </c:pt>
                <c:pt idx="219">
                  <c:v>296.17447448286509</c:v>
                </c:pt>
                <c:pt idx="220">
                  <c:v>279.60673391381653</c:v>
                </c:pt>
                <c:pt idx="221">
                  <c:v>263.96577823412258</c:v>
                </c:pt>
                <c:pt idx="222">
                  <c:v>249.19976390920152</c:v>
                </c:pt>
                <c:pt idx="223">
                  <c:v>235.259747486366</c:v>
                </c:pt>
                <c:pt idx="224">
                  <c:v>222.09952336678379</c:v>
                </c:pt>
                <c:pt idx="225">
                  <c:v>209.67547065233174</c:v>
                </c:pt>
                <c:pt idx="226">
                  <c:v>197.94640855970377</c:v>
                </c:pt>
                <c:pt idx="227">
                  <c:v>186.87345992252531</c:v>
                </c:pt>
                <c:pt idx="228">
                  <c:v>176.41992232904164</c:v>
                </c:pt>
                <c:pt idx="229">
                  <c:v>166.55114646824958</c:v>
                </c:pt>
                <c:pt idx="230">
                  <c:v>157.23442128124086</c:v>
                </c:pt>
                <c:pt idx="231">
                  <c:v>148.4388655370783</c:v>
                </c:pt>
                <c:pt idx="232">
                  <c:v>140.13532547382252</c:v>
                </c:pt>
                <c:pt idx="233">
                  <c:v>132.29627816542995</c:v>
                </c:pt>
                <c:pt idx="234">
                  <c:v>124.89574029422208</c:v>
                </c:pt>
                <c:pt idx="235">
                  <c:v>117.90918202654241</c:v>
                </c:pt>
                <c:pt idx="236">
                  <c:v>111.31344570613408</c:v>
                </c:pt>
                <c:pt idx="237">
                  <c:v>105.08666909573849</c:v>
                </c:pt>
                <c:pt idx="238">
                  <c:v>99.208212912491732</c:v>
                </c:pt>
                <c:pt idx="239">
                  <c:v>93.658592416927405</c:v>
                </c:pt>
                <c:pt idx="240">
                  <c:v>88.419412828830616</c:v>
                </c:pt>
                <c:pt idx="241">
                  <c:v>83.473308355872661</c:v>
                </c:pt>
                <c:pt idx="242">
                  <c:v>78.80388463293022</c:v>
                </c:pt>
                <c:pt idx="243">
                  <c:v>74.395664381298928</c:v>
                </c:pt>
                <c:pt idx="244">
                  <c:v>70.234036107682499</c:v>
                </c:pt>
                <c:pt idx="245">
                  <c:v>66.305205672915946</c:v>
                </c:pt>
                <c:pt idx="246">
                  <c:v>62.596150569891392</c:v>
                </c:pt>
                <c:pt idx="247">
                  <c:v>59.094576759137269</c:v>
                </c:pt>
                <c:pt idx="248">
                  <c:v>55.788877918976894</c:v>
                </c:pt>
                <c:pt idx="249">
                  <c:v>52.668096975197727</c:v>
                </c:pt>
                <c:pt idx="250">
                  <c:v>49.721889782717156</c:v>
                </c:pt>
                <c:pt idx="251">
                  <c:v>46.940490838864065</c:v>
                </c:pt>
                <c:pt idx="252">
                  <c:v>44.314680914629363</c:v>
                </c:pt>
                <c:pt idx="253">
                  <c:v>41.835756496596069</c:v>
                </c:pt>
                <c:pt idx="254">
                  <c:v>39.495500938261003</c:v>
                </c:pt>
                <c:pt idx="255">
                  <c:v>37.286157225126196</c:v>
                </c:pt>
                <c:pt idx="256">
                  <c:v>35.200402263287351</c:v>
                </c:pt>
                <c:pt idx="257">
                  <c:v>33.231322606296054</c:v>
                </c:pt>
                <c:pt idx="258">
                  <c:v>31.372391539840066</c:v>
                </c:pt>
                <c:pt idx="259">
                  <c:v>29.617447448286505</c:v>
                </c:pt>
                <c:pt idx="260">
                  <c:v>27.96067339138164</c:v>
                </c:pt>
                <c:pt idx="261">
                  <c:v>26.396577823412251</c:v>
                </c:pt>
                <c:pt idx="262">
                  <c:v>24.919976390920144</c:v>
                </c:pt>
                <c:pt idx="263">
                  <c:v>23.525974748636592</c:v>
                </c:pt>
                <c:pt idx="264">
                  <c:v>22.10485320720769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30-4AA6-9746-3B58FE795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17.564339565999997</c:v>
                </c:pt>
                <c:pt idx="1">
                  <c:v>17.464424557000001</c:v>
                </c:pt>
                <c:pt idx="2">
                  <c:v>18.597514638099998</c:v>
                </c:pt>
                <c:pt idx="3">
                  <c:v>19.727320361899999</c:v>
                </c:pt>
                <c:pt idx="4">
                  <c:v>20.8217498723</c:v>
                </c:pt>
                <c:pt idx="5">
                  <c:v>21.954881562500002</c:v>
                </c:pt>
                <c:pt idx="6">
                  <c:v>23.169506864200002</c:v>
                </c:pt>
                <c:pt idx="7">
                  <c:v>24.513345776200001</c:v>
                </c:pt>
                <c:pt idx="8">
                  <c:v>25.908209708299999</c:v>
                </c:pt>
                <c:pt idx="9">
                  <c:v>27.198581542599999</c:v>
                </c:pt>
                <c:pt idx="10">
                  <c:v>28.605498391400001</c:v>
                </c:pt>
                <c:pt idx="11">
                  <c:v>30.075784781199999</c:v>
                </c:pt>
                <c:pt idx="12">
                  <c:v>31.626280599200001</c:v>
                </c:pt>
                <c:pt idx="13">
                  <c:v>33.1678431753</c:v>
                </c:pt>
                <c:pt idx="14">
                  <c:v>34.691136630799996</c:v>
                </c:pt>
                <c:pt idx="15">
                  <c:v>36.348807963700004</c:v>
                </c:pt>
                <c:pt idx="16">
                  <c:v>37.954448358700006</c:v>
                </c:pt>
                <c:pt idx="17">
                  <c:v>39.524212002900001</c:v>
                </c:pt>
                <c:pt idx="18">
                  <c:v>41.248218136200002</c:v>
                </c:pt>
                <c:pt idx="19">
                  <c:v>42.882477137000002</c:v>
                </c:pt>
                <c:pt idx="20">
                  <c:v>44.519109751100004</c:v>
                </c:pt>
                <c:pt idx="21">
                  <c:v>46.260478284999998</c:v>
                </c:pt>
                <c:pt idx="22">
                  <c:v>47.907050738000002</c:v>
                </c:pt>
                <c:pt idx="23">
                  <c:v>49.53164099</c:v>
                </c:pt>
                <c:pt idx="24">
                  <c:v>51.176036608000004</c:v>
                </c:pt>
                <c:pt idx="25">
                  <c:v>52.766700116999999</c:v>
                </c:pt>
                <c:pt idx="26">
                  <c:v>54.438896184000001</c:v>
                </c:pt>
                <c:pt idx="27">
                  <c:v>55.991683663000003</c:v>
                </c:pt>
                <c:pt idx="28">
                  <c:v>57.492012089999996</c:v>
                </c:pt>
                <c:pt idx="29">
                  <c:v>59.081723853999996</c:v>
                </c:pt>
                <c:pt idx="30">
                  <c:v>60.552797849000001</c:v>
                </c:pt>
                <c:pt idx="31">
                  <c:v>61.961631942999993</c:v>
                </c:pt>
                <c:pt idx="32">
                  <c:v>63.301220337000004</c:v>
                </c:pt>
                <c:pt idx="33">
                  <c:v>64.694475366000006</c:v>
                </c:pt>
                <c:pt idx="34">
                  <c:v>65.936656745999997</c:v>
                </c:pt>
                <c:pt idx="35">
                  <c:v>67.133438174000005</c:v>
                </c:pt>
                <c:pt idx="36">
                  <c:v>68.319453067000012</c:v>
                </c:pt>
                <c:pt idx="37">
                  <c:v>69.324096616999995</c:v>
                </c:pt>
                <c:pt idx="38">
                  <c:v>70.151497438999996</c:v>
                </c:pt>
                <c:pt idx="39">
                  <c:v>71.080784616000003</c:v>
                </c:pt>
                <c:pt idx="40">
                  <c:v>72.321258620000009</c:v>
                </c:pt>
                <c:pt idx="41">
                  <c:v>73.027833831999999</c:v>
                </c:pt>
                <c:pt idx="42">
                  <c:v>74.048245990999987</c:v>
                </c:pt>
                <c:pt idx="43">
                  <c:v>74.648448363</c:v>
                </c:pt>
                <c:pt idx="44">
                  <c:v>75.746095193000002</c:v>
                </c:pt>
                <c:pt idx="45">
                  <c:v>76.256391702000002</c:v>
                </c:pt>
                <c:pt idx="46">
                  <c:v>77.141772338999999</c:v>
                </c:pt>
                <c:pt idx="47">
                  <c:v>77.872866594999991</c:v>
                </c:pt>
                <c:pt idx="48">
                  <c:v>78.520589572000006</c:v>
                </c:pt>
                <c:pt idx="49">
                  <c:v>79.135122918999997</c:v>
                </c:pt>
                <c:pt idx="50">
                  <c:v>79.727302992000006</c:v>
                </c:pt>
                <c:pt idx="51">
                  <c:v>80.235093528999997</c:v>
                </c:pt>
                <c:pt idx="52">
                  <c:v>80.763641454000009</c:v>
                </c:pt>
                <c:pt idx="53">
                  <c:v>81.249304367999997</c:v>
                </c:pt>
                <c:pt idx="54">
                  <c:v>81.706175970999993</c:v>
                </c:pt>
                <c:pt idx="55">
                  <c:v>82.139424446999996</c:v>
                </c:pt>
                <c:pt idx="56">
                  <c:v>82.548191962999994</c:v>
                </c:pt>
                <c:pt idx="57">
                  <c:v>82.952323285000006</c:v>
                </c:pt>
                <c:pt idx="58">
                  <c:v>83.299912116000002</c:v>
                </c:pt>
                <c:pt idx="59">
                  <c:v>83.651211943999996</c:v>
                </c:pt>
                <c:pt idx="60">
                  <c:v>83.976255265000006</c:v>
                </c:pt>
                <c:pt idx="61">
                  <c:v>84.271378346000006</c:v>
                </c:pt>
                <c:pt idx="62">
                  <c:v>84.566977739999999</c:v>
                </c:pt>
                <c:pt idx="63">
                  <c:v>84.837759454000008</c:v>
                </c:pt>
                <c:pt idx="64">
                  <c:v>85.076485910000002</c:v>
                </c:pt>
                <c:pt idx="65">
                  <c:v>85.310219224999997</c:v>
                </c:pt>
                <c:pt idx="66">
                  <c:v>85.521740219000009</c:v>
                </c:pt>
                <c:pt idx="67">
                  <c:v>85.737572665000002</c:v>
                </c:pt>
                <c:pt idx="68">
                  <c:v>85.926105325000009</c:v>
                </c:pt>
                <c:pt idx="69">
                  <c:v>86.097258323999995</c:v>
                </c:pt>
                <c:pt idx="70">
                  <c:v>86.267449912000004</c:v>
                </c:pt>
                <c:pt idx="71">
                  <c:v>86.415819069999998</c:v>
                </c:pt>
                <c:pt idx="72">
                  <c:v>86.571501613999999</c:v>
                </c:pt>
                <c:pt idx="73">
                  <c:v>86.698987700999993</c:v>
                </c:pt>
                <c:pt idx="74">
                  <c:v>86.810619588000009</c:v>
                </c:pt>
                <c:pt idx="75">
                  <c:v>86.911607343999989</c:v>
                </c:pt>
                <c:pt idx="76">
                  <c:v>86.984710921000001</c:v>
                </c:pt>
                <c:pt idx="77">
                  <c:v>87.076219741000003</c:v>
                </c:pt>
                <c:pt idx="78">
                  <c:v>87.154896375999996</c:v>
                </c:pt>
                <c:pt idx="79">
                  <c:v>87.233680327000002</c:v>
                </c:pt>
                <c:pt idx="80">
                  <c:v>87.288127040999996</c:v>
                </c:pt>
                <c:pt idx="81">
                  <c:v>87.315642605000008</c:v>
                </c:pt>
                <c:pt idx="82">
                  <c:v>87.356766555999997</c:v>
                </c:pt>
                <c:pt idx="83">
                  <c:v>87.398935485999999</c:v>
                </c:pt>
                <c:pt idx="84">
                  <c:v>87.408521473999997</c:v>
                </c:pt>
                <c:pt idx="85">
                  <c:v>87.410465469999991</c:v>
                </c:pt>
                <c:pt idx="86">
                  <c:v>87.433160473000001</c:v>
                </c:pt>
                <c:pt idx="87">
                  <c:v>87.422966365000008</c:v>
                </c:pt>
                <c:pt idx="88">
                  <c:v>87.403084805999995</c:v>
                </c:pt>
                <c:pt idx="89">
                  <c:v>87.392638027000004</c:v>
                </c:pt>
                <c:pt idx="90">
                  <c:v>87.349303043000006</c:v>
                </c:pt>
                <c:pt idx="91">
                  <c:v>87.317477371999999</c:v>
                </c:pt>
                <c:pt idx="92">
                  <c:v>87.277297783999998</c:v>
                </c:pt>
                <c:pt idx="93">
                  <c:v>87.205783258000011</c:v>
                </c:pt>
                <c:pt idx="94">
                  <c:v>87.167070961999997</c:v>
                </c:pt>
                <c:pt idx="95">
                  <c:v>87.09758676700001</c:v>
                </c:pt>
                <c:pt idx="96">
                  <c:v>87.011217723000001</c:v>
                </c:pt>
                <c:pt idx="97">
                  <c:v>86.919777265999997</c:v>
                </c:pt>
                <c:pt idx="98">
                  <c:v>86.826342046999997</c:v>
                </c:pt>
                <c:pt idx="99">
                  <c:v>86.743051250999997</c:v>
                </c:pt>
                <c:pt idx="100">
                  <c:v>86.634168102000004</c:v>
                </c:pt>
                <c:pt idx="101">
                  <c:v>86.490121383000002</c:v>
                </c:pt>
                <c:pt idx="102">
                  <c:v>86.368965312</c:v>
                </c:pt>
                <c:pt idx="103">
                  <c:v>86.185903211999999</c:v>
                </c:pt>
                <c:pt idx="104">
                  <c:v>86.052840149999994</c:v>
                </c:pt>
                <c:pt idx="105">
                  <c:v>85.880419011000001</c:v>
                </c:pt>
                <c:pt idx="106">
                  <c:v>85.639038522999996</c:v>
                </c:pt>
                <c:pt idx="107">
                  <c:v>85.447344861000005</c:v>
                </c:pt>
                <c:pt idx="108">
                  <c:v>85.238003972000001</c:v>
                </c:pt>
                <c:pt idx="109">
                  <c:v>85.034720510999989</c:v>
                </c:pt>
                <c:pt idx="110">
                  <c:v>84.794289413000001</c:v>
                </c:pt>
                <c:pt idx="111">
                  <c:v>84.577250312000004</c:v>
                </c:pt>
                <c:pt idx="112">
                  <c:v>84.289390740000002</c:v>
                </c:pt>
                <c:pt idx="113">
                  <c:v>84.036096588999996</c:v>
                </c:pt>
                <c:pt idx="114">
                  <c:v>83.767969027000007</c:v>
                </c:pt>
                <c:pt idx="115">
                  <c:v>83.484477230099998</c:v>
                </c:pt>
                <c:pt idx="116">
                  <c:v>83.193848403499999</c:v>
                </c:pt>
                <c:pt idx="117">
                  <c:v>82.893524113799998</c:v>
                </c:pt>
                <c:pt idx="118">
                  <c:v>82.563544609199994</c:v>
                </c:pt>
                <c:pt idx="119">
                  <c:v>82.248332656700001</c:v>
                </c:pt>
                <c:pt idx="120">
                  <c:v>81.877977345199994</c:v>
                </c:pt>
                <c:pt idx="121">
                  <c:v>81.558440480000002</c:v>
                </c:pt>
                <c:pt idx="122">
                  <c:v>81.228645625999988</c:v>
                </c:pt>
                <c:pt idx="123">
                  <c:v>80.877883956000005</c:v>
                </c:pt>
                <c:pt idx="124">
                  <c:v>80.516532992000009</c:v>
                </c:pt>
                <c:pt idx="125">
                  <c:v>80.160022615000003</c:v>
                </c:pt>
                <c:pt idx="126">
                  <c:v>79.785524464999995</c:v>
                </c:pt>
                <c:pt idx="127">
                  <c:v>79.363246152999992</c:v>
                </c:pt>
                <c:pt idx="128">
                  <c:v>79.023898568000007</c:v>
                </c:pt>
                <c:pt idx="129">
                  <c:v>78.701775695999999</c:v>
                </c:pt>
                <c:pt idx="130">
                  <c:v>78.366629482000008</c:v>
                </c:pt>
                <c:pt idx="131">
                  <c:v>78.083839268999995</c:v>
                </c:pt>
                <c:pt idx="132">
                  <c:v>77.757391249999998</c:v>
                </c:pt>
                <c:pt idx="133">
                  <c:v>77.506330003000002</c:v>
                </c:pt>
                <c:pt idx="134">
                  <c:v>77.264484420999992</c:v>
                </c:pt>
                <c:pt idx="135">
                  <c:v>77.047349663000006</c:v>
                </c:pt>
                <c:pt idx="136">
                  <c:v>76.863817013000002</c:v>
                </c:pt>
                <c:pt idx="137">
                  <c:v>76.666124565000004</c:v>
                </c:pt>
                <c:pt idx="138">
                  <c:v>76.521598721999993</c:v>
                </c:pt>
                <c:pt idx="139">
                  <c:v>76.381105378000001</c:v>
                </c:pt>
                <c:pt idx="140">
                  <c:v>76.331645563000009</c:v>
                </c:pt>
                <c:pt idx="141">
                  <c:v>76.294420343999988</c:v>
                </c:pt>
                <c:pt idx="142">
                  <c:v>76.225994076999996</c:v>
                </c:pt>
                <c:pt idx="143">
                  <c:v>76.182631987999997</c:v>
                </c:pt>
                <c:pt idx="144">
                  <c:v>76.162203344000005</c:v>
                </c:pt>
                <c:pt idx="145">
                  <c:v>76.277367803999994</c:v>
                </c:pt>
                <c:pt idx="146">
                  <c:v>76.296413716999993</c:v>
                </c:pt>
                <c:pt idx="147">
                  <c:v>76.411366982000004</c:v>
                </c:pt>
                <c:pt idx="148">
                  <c:v>76.514217575999993</c:v>
                </c:pt>
                <c:pt idx="149">
                  <c:v>76.618012261999993</c:v>
                </c:pt>
                <c:pt idx="150">
                  <c:v>76.745537476999999</c:v>
                </c:pt>
                <c:pt idx="151">
                  <c:v>76.884571854000001</c:v>
                </c:pt>
                <c:pt idx="152">
                  <c:v>77.058699351000001</c:v>
                </c:pt>
                <c:pt idx="153">
                  <c:v>77.148474320000005</c:v>
                </c:pt>
                <c:pt idx="154">
                  <c:v>77.209092843000008</c:v>
                </c:pt>
                <c:pt idx="155">
                  <c:v>77.493024029999987</c:v>
                </c:pt>
                <c:pt idx="156">
                  <c:v>77.588569273000005</c:v>
                </c:pt>
                <c:pt idx="157">
                  <c:v>77.689969534999989</c:v>
                </c:pt>
                <c:pt idx="158">
                  <c:v>77.774320747999994</c:v>
                </c:pt>
                <c:pt idx="159">
                  <c:v>77.951324536000001</c:v>
                </c:pt>
                <c:pt idx="160">
                  <c:v>77.988696954999995</c:v>
                </c:pt>
                <c:pt idx="161">
                  <c:v>78.037229277999998</c:v>
                </c:pt>
                <c:pt idx="162">
                  <c:v>78.183773645999992</c:v>
                </c:pt>
                <c:pt idx="163">
                  <c:v>78.269105021999991</c:v>
                </c:pt>
                <c:pt idx="164">
                  <c:v>78.277935593999999</c:v>
                </c:pt>
                <c:pt idx="165">
                  <c:v>78.219177192000004</c:v>
                </c:pt>
                <c:pt idx="166">
                  <c:v>78.16241706000001</c:v>
                </c:pt>
                <c:pt idx="167">
                  <c:v>77.543625665999997</c:v>
                </c:pt>
                <c:pt idx="168">
                  <c:v>77.418000233000001</c:v>
                </c:pt>
                <c:pt idx="169">
                  <c:v>76.889959720000007</c:v>
                </c:pt>
                <c:pt idx="170">
                  <c:v>76.926875969999998</c:v>
                </c:pt>
                <c:pt idx="171">
                  <c:v>76.315149699999992</c:v>
                </c:pt>
                <c:pt idx="172">
                  <c:v>76.490697100000006</c:v>
                </c:pt>
                <c:pt idx="173">
                  <c:v>75.12978265000001</c:v>
                </c:pt>
                <c:pt idx="174">
                  <c:v>73.943472419999992</c:v>
                </c:pt>
                <c:pt idx="175">
                  <c:v>72.730146579999996</c:v>
                </c:pt>
                <c:pt idx="176">
                  <c:v>71.470414980000001</c:v>
                </c:pt>
                <c:pt idx="177">
                  <c:v>68.551313300000004</c:v>
                </c:pt>
                <c:pt idx="178">
                  <c:v>65.342364660000001</c:v>
                </c:pt>
                <c:pt idx="179">
                  <c:v>61.898621089999999</c:v>
                </c:pt>
                <c:pt idx="180">
                  <c:v>52.88456669</c:v>
                </c:pt>
                <c:pt idx="181">
                  <c:v>41.205497959999995</c:v>
                </c:pt>
                <c:pt idx="182">
                  <c:v>13.76651897</c:v>
                </c:pt>
                <c:pt idx="183">
                  <c:v>-14.371018880000001</c:v>
                </c:pt>
                <c:pt idx="184">
                  <c:v>-48.294387579999999</c:v>
                </c:pt>
                <c:pt idx="185">
                  <c:v>-61.092239190000001</c:v>
                </c:pt>
                <c:pt idx="186">
                  <c:v>-69.191049829999997</c:v>
                </c:pt>
                <c:pt idx="187">
                  <c:v>-75.180825069999997</c:v>
                </c:pt>
                <c:pt idx="188">
                  <c:v>-78.154751040000008</c:v>
                </c:pt>
                <c:pt idx="189">
                  <c:v>-79.900134870000002</c:v>
                </c:pt>
                <c:pt idx="190">
                  <c:v>-82.095526669999998</c:v>
                </c:pt>
                <c:pt idx="191">
                  <c:v>-82.910170159999993</c:v>
                </c:pt>
                <c:pt idx="192">
                  <c:v>-84.319201559999996</c:v>
                </c:pt>
                <c:pt idx="193">
                  <c:v>-85.201233259999995</c:v>
                </c:pt>
                <c:pt idx="194">
                  <c:v>-85.821704550000007</c:v>
                </c:pt>
                <c:pt idx="195">
                  <c:v>-86.180086459999998</c:v>
                </c:pt>
                <c:pt idx="196">
                  <c:v>-86.368963379999997</c:v>
                </c:pt>
                <c:pt idx="197">
                  <c:v>-86.972915999999998</c:v>
                </c:pt>
                <c:pt idx="198">
                  <c:v>-87.281054049999995</c:v>
                </c:pt>
                <c:pt idx="199">
                  <c:v>-87.44457143999999</c:v>
                </c:pt>
                <c:pt idx="200">
                  <c:v>-87.566310439999995</c:v>
                </c:pt>
                <c:pt idx="201">
                  <c:v>-87.582131759999996</c:v>
                </c:pt>
                <c:pt idx="202">
                  <c:v>-87.245503740000004</c:v>
                </c:pt>
                <c:pt idx="203">
                  <c:v>-86.969137910000001</c:v>
                </c:pt>
                <c:pt idx="204">
                  <c:v>-85.990979260000003</c:v>
                </c:pt>
                <c:pt idx="205">
                  <c:v>-84.51420177</c:v>
                </c:pt>
                <c:pt idx="206">
                  <c:v>-82.363823289999999</c:v>
                </c:pt>
                <c:pt idx="207">
                  <c:v>-81.663648800000004</c:v>
                </c:pt>
                <c:pt idx="208">
                  <c:v>-83.9334621</c:v>
                </c:pt>
                <c:pt idx="209">
                  <c:v>-86.61129609999999</c:v>
                </c:pt>
                <c:pt idx="210">
                  <c:v>-88.531133400000002</c:v>
                </c:pt>
                <c:pt idx="211">
                  <c:v>-89.677257699999998</c:v>
                </c:pt>
                <c:pt idx="212">
                  <c:v>-90.436548299999998</c:v>
                </c:pt>
                <c:pt idx="213">
                  <c:v>-90.785312599999997</c:v>
                </c:pt>
                <c:pt idx="214">
                  <c:v>-90.803382400000004</c:v>
                </c:pt>
                <c:pt idx="215">
                  <c:v>-90.480694599999993</c:v>
                </c:pt>
                <c:pt idx="216">
                  <c:v>-89.871406199999996</c:v>
                </c:pt>
                <c:pt idx="217">
                  <c:v>-88.446367299999991</c:v>
                </c:pt>
                <c:pt idx="218">
                  <c:v>-86.2183268</c:v>
                </c:pt>
                <c:pt idx="219">
                  <c:v>-85.632252899999997</c:v>
                </c:pt>
                <c:pt idx="220">
                  <c:v>-87.976360199999988</c:v>
                </c:pt>
                <c:pt idx="221">
                  <c:v>-90.223744000000011</c:v>
                </c:pt>
                <c:pt idx="222">
                  <c:v>-91.3257689</c:v>
                </c:pt>
                <c:pt idx="223">
                  <c:v>-92.802970700000003</c:v>
                </c:pt>
                <c:pt idx="224">
                  <c:v>-94.271508600000004</c:v>
                </c:pt>
                <c:pt idx="225">
                  <c:v>-94.499220600000001</c:v>
                </c:pt>
                <c:pt idx="226">
                  <c:v>-94.210157500000008</c:v>
                </c:pt>
                <c:pt idx="227">
                  <c:v>-92.611045799999999</c:v>
                </c:pt>
                <c:pt idx="228">
                  <c:v>-88.805232200000006</c:v>
                </c:pt>
                <c:pt idx="229">
                  <c:v>-79.5174746</c:v>
                </c:pt>
                <c:pt idx="230">
                  <c:v>-68.429415399999996</c:v>
                </c:pt>
                <c:pt idx="231">
                  <c:v>-77.102022099999999</c:v>
                </c:pt>
                <c:pt idx="232">
                  <c:v>-89.022538400000002</c:v>
                </c:pt>
                <c:pt idx="233">
                  <c:v>-95.086323999999991</c:v>
                </c:pt>
                <c:pt idx="234">
                  <c:v>-99.072867799999997</c:v>
                </c:pt>
                <c:pt idx="235">
                  <c:v>-101.33216340000001</c:v>
                </c:pt>
                <c:pt idx="236">
                  <c:v>-102.92412469999999</c:v>
                </c:pt>
                <c:pt idx="237">
                  <c:v>-102.7134779</c:v>
                </c:pt>
                <c:pt idx="238">
                  <c:v>-101.0152429</c:v>
                </c:pt>
                <c:pt idx="239">
                  <c:v>-98.361214000000004</c:v>
                </c:pt>
                <c:pt idx="240">
                  <c:v>-91.904718000000003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  <c:max val="100000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90"/>
          <c:min val="-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Z  (º)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5.8205956323774885E-3</c:v>
                </c:pt>
                <c:pt idx="1">
                  <c:v>3.8097970141153653E-3</c:v>
                </c:pt>
                <c:pt idx="2">
                  <c:v>3.8452502763613753E-3</c:v>
                </c:pt>
                <c:pt idx="3">
                  <c:v>3.8722398882522877E-3</c:v>
                </c:pt>
                <c:pt idx="4">
                  <c:v>3.876413572019025E-3</c:v>
                </c:pt>
                <c:pt idx="5">
                  <c:v>3.8787391418194346E-3</c:v>
                </c:pt>
                <c:pt idx="6">
                  <c:v>3.848004178116665E-3</c:v>
                </c:pt>
                <c:pt idx="7">
                  <c:v>3.8698505477725714E-3</c:v>
                </c:pt>
                <c:pt idx="8">
                  <c:v>3.9140591092303913E-3</c:v>
                </c:pt>
                <c:pt idx="9">
                  <c:v>3.9066102514017827E-3</c:v>
                </c:pt>
                <c:pt idx="10">
                  <c:v>3.916520764518967E-3</c:v>
                </c:pt>
                <c:pt idx="11">
                  <c:v>3.9221313533335479E-3</c:v>
                </c:pt>
                <c:pt idx="12">
                  <c:v>3.9429095666163472E-3</c:v>
                </c:pt>
                <c:pt idx="13">
                  <c:v>3.9440417438452342E-3</c:v>
                </c:pt>
                <c:pt idx="14">
                  <c:v>3.9448786388023745E-3</c:v>
                </c:pt>
                <c:pt idx="15">
                  <c:v>3.9586011058232225E-3</c:v>
                </c:pt>
                <c:pt idx="16">
                  <c:v>3.9618905118682032E-3</c:v>
                </c:pt>
                <c:pt idx="17">
                  <c:v>3.9553117730201214E-3</c:v>
                </c:pt>
                <c:pt idx="18">
                  <c:v>3.9673663284843447E-3</c:v>
                </c:pt>
                <c:pt idx="19">
                  <c:v>3.9637389920980787E-3</c:v>
                </c:pt>
                <c:pt idx="20">
                  <c:v>3.9651699053348359E-3</c:v>
                </c:pt>
                <c:pt idx="21">
                  <c:v>3.971516122650307E-3</c:v>
                </c:pt>
                <c:pt idx="22">
                  <c:v>3.9728627280515745E-3</c:v>
                </c:pt>
                <c:pt idx="23">
                  <c:v>3.9759522002772284E-3</c:v>
                </c:pt>
                <c:pt idx="24">
                  <c:v>3.9766654272905787E-3</c:v>
                </c:pt>
                <c:pt idx="25">
                  <c:v>3.9747797555420589E-3</c:v>
                </c:pt>
                <c:pt idx="26">
                  <c:v>4.0002207453578732E-3</c:v>
                </c:pt>
                <c:pt idx="27">
                  <c:v>3.9990585561006766E-3</c:v>
                </c:pt>
                <c:pt idx="28">
                  <c:v>4.0023374534662298E-3</c:v>
                </c:pt>
                <c:pt idx="29">
                  <c:v>4.0049411750516292E-3</c:v>
                </c:pt>
                <c:pt idx="30">
                  <c:v>4.0058129912563514E-3</c:v>
                </c:pt>
                <c:pt idx="31">
                  <c:v>4.0049182510265378E-3</c:v>
                </c:pt>
                <c:pt idx="32">
                  <c:v>3.9993282571928451E-3</c:v>
                </c:pt>
                <c:pt idx="33">
                  <c:v>4.0002753501999829E-3</c:v>
                </c:pt>
                <c:pt idx="34">
                  <c:v>4.0055153993938499E-3</c:v>
                </c:pt>
                <c:pt idx="35">
                  <c:v>4.0084021790756305E-3</c:v>
                </c:pt>
                <c:pt idx="36">
                  <c:v>4.0110503324038036E-3</c:v>
                </c:pt>
                <c:pt idx="37">
                  <c:v>4.0081879925683468E-3</c:v>
                </c:pt>
                <c:pt idx="38">
                  <c:v>4.020837575431961E-3</c:v>
                </c:pt>
                <c:pt idx="39">
                  <c:v>4.0290123960614902E-3</c:v>
                </c:pt>
                <c:pt idx="40">
                  <c:v>4.016959367585669E-3</c:v>
                </c:pt>
                <c:pt idx="41">
                  <c:v>4.0284133082402638E-3</c:v>
                </c:pt>
                <c:pt idx="42">
                  <c:v>4.0220315146764401E-3</c:v>
                </c:pt>
                <c:pt idx="43">
                  <c:v>4.0259019644364753E-3</c:v>
                </c:pt>
                <c:pt idx="44">
                  <c:v>4.0190418056360068E-3</c:v>
                </c:pt>
                <c:pt idx="45">
                  <c:v>4.0279936965261758E-3</c:v>
                </c:pt>
                <c:pt idx="46">
                  <c:v>4.018479737374187E-3</c:v>
                </c:pt>
                <c:pt idx="47">
                  <c:v>4.0183096729063898E-3</c:v>
                </c:pt>
                <c:pt idx="48">
                  <c:v>4.0217238581435489E-3</c:v>
                </c:pt>
                <c:pt idx="49">
                  <c:v>4.020272482882491E-3</c:v>
                </c:pt>
                <c:pt idx="50">
                  <c:v>4.0224273818643191E-3</c:v>
                </c:pt>
                <c:pt idx="51">
                  <c:v>4.014296917671677E-3</c:v>
                </c:pt>
                <c:pt idx="52">
                  <c:v>4.0149086729533243E-3</c:v>
                </c:pt>
                <c:pt idx="53">
                  <c:v>4.0148570318013473E-3</c:v>
                </c:pt>
                <c:pt idx="54">
                  <c:v>4.013766989734862E-3</c:v>
                </c:pt>
                <c:pt idx="55">
                  <c:v>4.0144948648640792E-3</c:v>
                </c:pt>
                <c:pt idx="56">
                  <c:v>4.0144707289540846E-3</c:v>
                </c:pt>
                <c:pt idx="57">
                  <c:v>4.0166065597485373E-3</c:v>
                </c:pt>
                <c:pt idx="58">
                  <c:v>4.0235799045428306E-3</c:v>
                </c:pt>
                <c:pt idx="59">
                  <c:v>3.9977478103534045E-3</c:v>
                </c:pt>
                <c:pt idx="60">
                  <c:v>3.9971477130710245E-3</c:v>
                </c:pt>
                <c:pt idx="61">
                  <c:v>3.9968625102000423E-3</c:v>
                </c:pt>
                <c:pt idx="62">
                  <c:v>3.9971551856219124E-3</c:v>
                </c:pt>
                <c:pt idx="63">
                  <c:v>4.0012798835617706E-3</c:v>
                </c:pt>
                <c:pt idx="64">
                  <c:v>4.0028449796778642E-3</c:v>
                </c:pt>
                <c:pt idx="65">
                  <c:v>4.0030654606056735E-3</c:v>
                </c:pt>
                <c:pt idx="66">
                  <c:v>4.0013885944135234E-3</c:v>
                </c:pt>
                <c:pt idx="67">
                  <c:v>4.0001353959645955E-3</c:v>
                </c:pt>
                <c:pt idx="68">
                  <c:v>3.9973759619392974E-3</c:v>
                </c:pt>
                <c:pt idx="69">
                  <c:v>3.9864681218600723E-3</c:v>
                </c:pt>
                <c:pt idx="70">
                  <c:v>3.9892059795236861E-3</c:v>
                </c:pt>
                <c:pt idx="71">
                  <c:v>3.9887882435307494E-3</c:v>
                </c:pt>
                <c:pt idx="72">
                  <c:v>3.9871521763609882E-3</c:v>
                </c:pt>
                <c:pt idx="73">
                  <c:v>3.9941269589929577E-3</c:v>
                </c:pt>
                <c:pt idx="74">
                  <c:v>3.9925357854459333E-3</c:v>
                </c:pt>
                <c:pt idx="75">
                  <c:v>3.9751237664657855E-3</c:v>
                </c:pt>
                <c:pt idx="76">
                  <c:v>3.9727224304121804E-3</c:v>
                </c:pt>
                <c:pt idx="77">
                  <c:v>3.9728047727274661E-3</c:v>
                </c:pt>
                <c:pt idx="78">
                  <c:v>3.9707595316263245E-3</c:v>
                </c:pt>
                <c:pt idx="79">
                  <c:v>3.9700701748103797E-3</c:v>
                </c:pt>
                <c:pt idx="80">
                  <c:v>3.970487406793486E-3</c:v>
                </c:pt>
                <c:pt idx="81">
                  <c:v>3.9675420625738906E-3</c:v>
                </c:pt>
                <c:pt idx="82">
                  <c:v>3.9678010316482847E-3</c:v>
                </c:pt>
                <c:pt idx="83">
                  <c:v>3.9655678664504848E-3</c:v>
                </c:pt>
                <c:pt idx="84">
                  <c:v>3.965136368139853E-3</c:v>
                </c:pt>
                <c:pt idx="85">
                  <c:v>3.9662393580279856E-3</c:v>
                </c:pt>
                <c:pt idx="86">
                  <c:v>3.9608596751477976E-3</c:v>
                </c:pt>
                <c:pt idx="87">
                  <c:v>3.9657403681255228E-3</c:v>
                </c:pt>
                <c:pt idx="88">
                  <c:v>3.9641993502859338E-3</c:v>
                </c:pt>
                <c:pt idx="89">
                  <c:v>3.9691198794222921E-3</c:v>
                </c:pt>
                <c:pt idx="90">
                  <c:v>3.966435431689069E-3</c:v>
                </c:pt>
                <c:pt idx="91">
                  <c:v>3.9630616047563729E-3</c:v>
                </c:pt>
                <c:pt idx="92">
                  <c:v>3.9618586163805173E-3</c:v>
                </c:pt>
                <c:pt idx="93">
                  <c:v>3.9599706246023422E-3</c:v>
                </c:pt>
                <c:pt idx="94">
                  <c:v>3.9573838587961879E-3</c:v>
                </c:pt>
                <c:pt idx="95">
                  <c:v>3.9600137597304609E-3</c:v>
                </c:pt>
                <c:pt idx="96">
                  <c:v>3.9589018038530509E-3</c:v>
                </c:pt>
                <c:pt idx="97">
                  <c:v>3.9567505069704736E-3</c:v>
                </c:pt>
                <c:pt idx="98">
                  <c:v>3.9533055460453589E-3</c:v>
                </c:pt>
                <c:pt idx="99">
                  <c:v>3.9474575662306055E-3</c:v>
                </c:pt>
                <c:pt idx="100">
                  <c:v>3.9448615263994154E-3</c:v>
                </c:pt>
                <c:pt idx="101">
                  <c:v>3.9416338699826154E-3</c:v>
                </c:pt>
                <c:pt idx="102">
                  <c:v>3.9423284493741969E-3</c:v>
                </c:pt>
                <c:pt idx="103">
                  <c:v>3.9323101930808218E-3</c:v>
                </c:pt>
                <c:pt idx="104">
                  <c:v>3.9276174083718116E-3</c:v>
                </c:pt>
                <c:pt idx="105">
                  <c:v>3.9185469333556872E-3</c:v>
                </c:pt>
                <c:pt idx="106">
                  <c:v>3.9006667604258088E-3</c:v>
                </c:pt>
                <c:pt idx="107">
                  <c:v>3.8937675519151167E-3</c:v>
                </c:pt>
                <c:pt idx="108">
                  <c:v>3.8855183044142036E-3</c:v>
                </c:pt>
                <c:pt idx="109">
                  <c:v>3.8781793643783017E-3</c:v>
                </c:pt>
                <c:pt idx="110">
                  <c:v>3.8671920283077981E-3</c:v>
                </c:pt>
                <c:pt idx="111">
                  <c:v>3.8601264910336571E-3</c:v>
                </c:pt>
                <c:pt idx="112">
                  <c:v>3.8484512234030501E-3</c:v>
                </c:pt>
                <c:pt idx="113">
                  <c:v>3.8363189244751657E-3</c:v>
                </c:pt>
                <c:pt idx="114">
                  <c:v>3.8233833040491965E-3</c:v>
                </c:pt>
                <c:pt idx="115">
                  <c:v>3.7940415232090752E-3</c:v>
                </c:pt>
                <c:pt idx="116">
                  <c:v>3.7809331655585133E-3</c:v>
                </c:pt>
                <c:pt idx="117">
                  <c:v>3.7642671913348238E-3</c:v>
                </c:pt>
                <c:pt idx="118">
                  <c:v>3.7480040506080404E-3</c:v>
                </c:pt>
                <c:pt idx="119">
                  <c:v>3.7316401902067723E-3</c:v>
                </c:pt>
                <c:pt idx="120">
                  <c:v>3.7122526228127502E-3</c:v>
                </c:pt>
                <c:pt idx="121">
                  <c:v>3.6908119018817412E-3</c:v>
                </c:pt>
                <c:pt idx="122">
                  <c:v>3.667048951280462E-3</c:v>
                </c:pt>
                <c:pt idx="123">
                  <c:v>3.642450434306149E-3</c:v>
                </c:pt>
                <c:pt idx="124">
                  <c:v>3.6196294363261593E-3</c:v>
                </c:pt>
                <c:pt idx="125">
                  <c:v>3.5929641999033453E-3</c:v>
                </c:pt>
                <c:pt idx="126">
                  <c:v>3.5666235910679959E-3</c:v>
                </c:pt>
                <c:pt idx="127">
                  <c:v>3.5550140700829425E-3</c:v>
                </c:pt>
                <c:pt idx="128">
                  <c:v>3.5220111770312024E-3</c:v>
                </c:pt>
                <c:pt idx="129">
                  <c:v>3.4897524435968637E-3</c:v>
                </c:pt>
                <c:pt idx="130">
                  <c:v>3.4531312844260824E-3</c:v>
                </c:pt>
                <c:pt idx="131">
                  <c:v>3.4169802298944694E-3</c:v>
                </c:pt>
                <c:pt idx="132">
                  <c:v>3.3801770941100278E-3</c:v>
                </c:pt>
                <c:pt idx="133">
                  <c:v>3.3402250805709731E-3</c:v>
                </c:pt>
                <c:pt idx="134">
                  <c:v>3.3064643704993706E-3</c:v>
                </c:pt>
                <c:pt idx="135">
                  <c:v>3.2685429092024674E-3</c:v>
                </c:pt>
                <c:pt idx="136">
                  <c:v>3.2301694642139075E-3</c:v>
                </c:pt>
                <c:pt idx="137">
                  <c:v>3.1912097779823868E-3</c:v>
                </c:pt>
                <c:pt idx="138">
                  <c:v>3.1559687429293009E-3</c:v>
                </c:pt>
                <c:pt idx="139">
                  <c:v>3.1179849984240321E-3</c:v>
                </c:pt>
                <c:pt idx="140">
                  <c:v>3.0817251432627185E-3</c:v>
                </c:pt>
                <c:pt idx="141">
                  <c:v>3.0503423974184919E-3</c:v>
                </c:pt>
                <c:pt idx="142">
                  <c:v>3.0180341755301483E-3</c:v>
                </c:pt>
                <c:pt idx="143">
                  <c:v>2.9713336294132694E-3</c:v>
                </c:pt>
                <c:pt idx="144">
                  <c:v>2.9393099141029251E-3</c:v>
                </c:pt>
                <c:pt idx="145">
                  <c:v>2.9166878898242692E-3</c:v>
                </c:pt>
                <c:pt idx="146">
                  <c:v>2.8926660311611825E-3</c:v>
                </c:pt>
                <c:pt idx="147">
                  <c:v>2.8663231086374502E-3</c:v>
                </c:pt>
                <c:pt idx="148">
                  <c:v>2.838926732192527E-3</c:v>
                </c:pt>
                <c:pt idx="149">
                  <c:v>2.8193866689750586E-3</c:v>
                </c:pt>
                <c:pt idx="150">
                  <c:v>2.8029178025844449E-3</c:v>
                </c:pt>
                <c:pt idx="151">
                  <c:v>2.780230034532941E-3</c:v>
                </c:pt>
                <c:pt idx="152">
                  <c:v>2.7693995315332862E-3</c:v>
                </c:pt>
                <c:pt idx="153">
                  <c:v>2.7560467511279756E-3</c:v>
                </c:pt>
                <c:pt idx="154">
                  <c:v>2.7509665909744396E-3</c:v>
                </c:pt>
                <c:pt idx="155">
                  <c:v>2.7537101966619427E-3</c:v>
                </c:pt>
                <c:pt idx="156">
                  <c:v>2.7552473431719728E-3</c:v>
                </c:pt>
                <c:pt idx="157">
                  <c:v>2.7521376266209908E-3</c:v>
                </c:pt>
                <c:pt idx="158">
                  <c:v>2.7522872796974453E-3</c:v>
                </c:pt>
                <c:pt idx="159">
                  <c:v>2.75231465196632E-3</c:v>
                </c:pt>
                <c:pt idx="160">
                  <c:v>2.7661843477387381E-3</c:v>
                </c:pt>
                <c:pt idx="161">
                  <c:v>2.772370464923814E-3</c:v>
                </c:pt>
                <c:pt idx="162">
                  <c:v>2.8052353900798323E-3</c:v>
                </c:pt>
                <c:pt idx="163">
                  <c:v>2.8329783712266621E-3</c:v>
                </c:pt>
                <c:pt idx="164">
                  <c:v>2.8590031848775691E-3</c:v>
                </c:pt>
                <c:pt idx="165">
                  <c:v>2.8845050136088648E-3</c:v>
                </c:pt>
                <c:pt idx="166">
                  <c:v>2.9261601131824024E-3</c:v>
                </c:pt>
                <c:pt idx="167">
                  <c:v>2.9732042815057589E-3</c:v>
                </c:pt>
                <c:pt idx="168">
                  <c:v>3.0273308990771161E-3</c:v>
                </c:pt>
                <c:pt idx="169">
                  <c:v>3.0850960072914377E-3</c:v>
                </c:pt>
                <c:pt idx="170">
                  <c:v>3.2054975338028286E-3</c:v>
                </c:pt>
                <c:pt idx="171">
                  <c:v>3.3006791899175374E-3</c:v>
                </c:pt>
                <c:pt idx="172">
                  <c:v>3.4116317857073291E-3</c:v>
                </c:pt>
                <c:pt idx="173">
                  <c:v>3.5643399297669571E-3</c:v>
                </c:pt>
                <c:pt idx="174">
                  <c:v>3.8029637525551522E-3</c:v>
                </c:pt>
                <c:pt idx="175">
                  <c:v>3.991998643969449E-3</c:v>
                </c:pt>
                <c:pt idx="176">
                  <c:v>4.2255302181716447E-3</c:v>
                </c:pt>
                <c:pt idx="177">
                  <c:v>4.7449009607406657E-3</c:v>
                </c:pt>
                <c:pt idx="178">
                  <c:v>5.2145626606147901E-3</c:v>
                </c:pt>
                <c:pt idx="179">
                  <c:v>5.9056913863899706E-3</c:v>
                </c:pt>
                <c:pt idx="180">
                  <c:v>6.6867754892449838E-3</c:v>
                </c:pt>
                <c:pt idx="181">
                  <c:v>7.0127171705739125E-3</c:v>
                </c:pt>
                <c:pt idx="182">
                  <c:v>3.2169179889229719E-3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5.7095922949155302E-11</c:v>
                </c:pt>
                <c:pt idx="184">
                  <c:v>2.4462057558168236E-11</c:v>
                </c:pt>
                <c:pt idx="185">
                  <c:v>2.6118265884501521E-11</c:v>
                </c:pt>
                <c:pt idx="186">
                  <c:v>2.9460274706443829E-11</c:v>
                </c:pt>
                <c:pt idx="187">
                  <c:v>3.4545711944795161E-11</c:v>
                </c:pt>
                <c:pt idx="188">
                  <c:v>3.9312412522110891E-11</c:v>
                </c:pt>
                <c:pt idx="189">
                  <c:v>4.3816708746362763E-11</c:v>
                </c:pt>
                <c:pt idx="190">
                  <c:v>4.7144222783383828E-11</c:v>
                </c:pt>
                <c:pt idx="191">
                  <c:v>5.0264847987670353E-11</c:v>
                </c:pt>
                <c:pt idx="192">
                  <c:v>5.3120590060800319E-11</c:v>
                </c:pt>
                <c:pt idx="193">
                  <c:v>5.6125743462653635E-11</c:v>
                </c:pt>
                <c:pt idx="194">
                  <c:v>5.8667336236029063E-11</c:v>
                </c:pt>
                <c:pt idx="195">
                  <c:v>6.1621413535108099E-11</c:v>
                </c:pt>
                <c:pt idx="196">
                  <c:v>6.3575101949027572E-11</c:v>
                </c:pt>
                <c:pt idx="197">
                  <c:v>6.5833452157142767E-11</c:v>
                </c:pt>
                <c:pt idx="198">
                  <c:v>6.7743872379666831E-11</c:v>
                </c:pt>
                <c:pt idx="199">
                  <c:v>6.9347579870632891E-11</c:v>
                </c:pt>
                <c:pt idx="200">
                  <c:v>7.0378160812504882E-11</c:v>
                </c:pt>
                <c:pt idx="201">
                  <c:v>7.2000670527480923E-11</c:v>
                </c:pt>
                <c:pt idx="202">
                  <c:v>7.3847956239334724E-11</c:v>
                </c:pt>
                <c:pt idx="203">
                  <c:v>7.4907565671510236E-11</c:v>
                </c:pt>
                <c:pt idx="204">
                  <c:v>7.6675607479282384E-11</c:v>
                </c:pt>
                <c:pt idx="205">
                  <c:v>7.7111335380391937E-11</c:v>
                </c:pt>
                <c:pt idx="206">
                  <c:v>7.6640532449560788E-11</c:v>
                </c:pt>
                <c:pt idx="207">
                  <c:v>7.2576046260493058E-11</c:v>
                </c:pt>
                <c:pt idx="208">
                  <c:v>6.9106977674068797E-11</c:v>
                </c:pt>
                <c:pt idx="209">
                  <c:v>6.8700623029614562E-11</c:v>
                </c:pt>
                <c:pt idx="210">
                  <c:v>6.9695543631486309E-11</c:v>
                </c:pt>
                <c:pt idx="211">
                  <c:v>7.1616790280707078E-11</c:v>
                </c:pt>
                <c:pt idx="212">
                  <c:v>7.3081267339448734E-11</c:v>
                </c:pt>
                <c:pt idx="213">
                  <c:v>7.4799248231146402E-11</c:v>
                </c:pt>
                <c:pt idx="214">
                  <c:v>7.6134580968326002E-11</c:v>
                </c:pt>
                <c:pt idx="215">
                  <c:v>7.7382533914874376E-11</c:v>
                </c:pt>
                <c:pt idx="216">
                  <c:v>7.8768794156456319E-11</c:v>
                </c:pt>
                <c:pt idx="217">
                  <c:v>7.9755228025487531E-11</c:v>
                </c:pt>
                <c:pt idx="218">
                  <c:v>7.8790936973268894E-11</c:v>
                </c:pt>
                <c:pt idx="219">
                  <c:v>7.4713611401558787E-11</c:v>
                </c:pt>
                <c:pt idx="220">
                  <c:v>7.1876917442224312E-11</c:v>
                </c:pt>
                <c:pt idx="221">
                  <c:v>7.2130477064525618E-11</c:v>
                </c:pt>
                <c:pt idx="222">
                  <c:v>7.235994573276677E-11</c:v>
                </c:pt>
                <c:pt idx="223">
                  <c:v>7.3151422006959323E-11</c:v>
                </c:pt>
                <c:pt idx="224">
                  <c:v>7.5592360660541097E-11</c:v>
                </c:pt>
                <c:pt idx="225">
                  <c:v>7.8461605625359421E-11</c:v>
                </c:pt>
                <c:pt idx="226">
                  <c:v>8.176371119751252E-11</c:v>
                </c:pt>
                <c:pt idx="227">
                  <c:v>8.5818633339480714E-11</c:v>
                </c:pt>
                <c:pt idx="228">
                  <c:v>9.0854723728393567E-11</c:v>
                </c:pt>
                <c:pt idx="229">
                  <c:v>9.4237996019061688E-11</c:v>
                </c:pt>
                <c:pt idx="230">
                  <c:v>8.0439858437495947E-11</c:v>
                </c:pt>
                <c:pt idx="231">
                  <c:v>5.7777879813512975E-11</c:v>
                </c:pt>
                <c:pt idx="232">
                  <c:v>5.4920041294540198E-11</c:v>
                </c:pt>
                <c:pt idx="233">
                  <c:v>5.787112624813934E-11</c:v>
                </c:pt>
                <c:pt idx="234">
                  <c:v>6.1502457058657908E-11</c:v>
                </c:pt>
                <c:pt idx="235">
                  <c:v>6.5185638420383746E-11</c:v>
                </c:pt>
                <c:pt idx="236">
                  <c:v>6.8824059919717293E-11</c:v>
                </c:pt>
                <c:pt idx="237">
                  <c:v>7.1544873615962481E-11</c:v>
                </c:pt>
                <c:pt idx="238">
                  <c:v>7.3826225697625547E-11</c:v>
                </c:pt>
                <c:pt idx="239">
                  <c:v>7.6607002307677579E-11</c:v>
                </c:pt>
                <c:pt idx="240">
                  <c:v>7.2429848972129337E-11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1.1553862838007003</c:v>
                </c:pt>
                <c:pt idx="1">
                  <c:v>0.80593590774575929</c:v>
                </c:pt>
                <c:pt idx="2">
                  <c:v>0.80562650742694975</c:v>
                </c:pt>
                <c:pt idx="3">
                  <c:v>0.80638804942814346</c:v>
                </c:pt>
                <c:pt idx="4">
                  <c:v>0.80627836305549805</c:v>
                </c:pt>
                <c:pt idx="5">
                  <c:v>0.80620654808669501</c:v>
                </c:pt>
                <c:pt idx="6">
                  <c:v>0.79799715747080602</c:v>
                </c:pt>
                <c:pt idx="7">
                  <c:v>0.79781462291869132</c:v>
                </c:pt>
                <c:pt idx="8">
                  <c:v>0.8024048593617441</c:v>
                </c:pt>
                <c:pt idx="9">
                  <c:v>0.80186686771912341</c:v>
                </c:pt>
                <c:pt idx="10">
                  <c:v>0.80243746594892151</c:v>
                </c:pt>
                <c:pt idx="11">
                  <c:v>0.80156183577127227</c:v>
                </c:pt>
                <c:pt idx="12">
                  <c:v>0.80265924274599865</c:v>
                </c:pt>
                <c:pt idx="13">
                  <c:v>0.80135022454420168</c:v>
                </c:pt>
                <c:pt idx="14">
                  <c:v>0.80164007345059629</c:v>
                </c:pt>
                <c:pt idx="15">
                  <c:v>0.80151460702388033</c:v>
                </c:pt>
                <c:pt idx="16">
                  <c:v>0.80164914853689451</c:v>
                </c:pt>
                <c:pt idx="17">
                  <c:v>0.80146070423829319</c:v>
                </c:pt>
                <c:pt idx="18">
                  <c:v>0.80116409827016277</c:v>
                </c:pt>
                <c:pt idx="19">
                  <c:v>0.80059943340458473</c:v>
                </c:pt>
                <c:pt idx="20">
                  <c:v>0.80118384177088497</c:v>
                </c:pt>
                <c:pt idx="21">
                  <c:v>0.79987387080565686</c:v>
                </c:pt>
                <c:pt idx="22">
                  <c:v>0.80008747814322312</c:v>
                </c:pt>
                <c:pt idx="23">
                  <c:v>0.80100316562463547</c:v>
                </c:pt>
                <c:pt idx="24">
                  <c:v>0.80045706648125836</c:v>
                </c:pt>
                <c:pt idx="25">
                  <c:v>0.80035450050062218</c:v>
                </c:pt>
                <c:pt idx="26">
                  <c:v>0.80262219174213245</c:v>
                </c:pt>
                <c:pt idx="27">
                  <c:v>0.80216006318926902</c:v>
                </c:pt>
                <c:pt idx="28">
                  <c:v>0.80318300106580387</c:v>
                </c:pt>
                <c:pt idx="29">
                  <c:v>0.80010231798351439</c:v>
                </c:pt>
                <c:pt idx="30">
                  <c:v>0.79905798103980807</c:v>
                </c:pt>
                <c:pt idx="31">
                  <c:v>0.79826882347187023</c:v>
                </c:pt>
                <c:pt idx="32">
                  <c:v>0.79738235013807246</c:v>
                </c:pt>
                <c:pt idx="33">
                  <c:v>0.79425826519898679</c:v>
                </c:pt>
                <c:pt idx="34">
                  <c:v>0.79563209639013499</c:v>
                </c:pt>
                <c:pt idx="35">
                  <c:v>0.79649781372626172</c:v>
                </c:pt>
                <c:pt idx="36">
                  <c:v>0.79585748857227223</c:v>
                </c:pt>
                <c:pt idx="37">
                  <c:v>0.79967957971563841</c:v>
                </c:pt>
                <c:pt idx="38">
                  <c:v>0.81278928976374498</c:v>
                </c:pt>
                <c:pt idx="39">
                  <c:v>0.81913884861653241</c:v>
                </c:pt>
                <c:pt idx="40">
                  <c:v>0.80445709482175642</c:v>
                </c:pt>
                <c:pt idx="41">
                  <c:v>0.81827219969601195</c:v>
                </c:pt>
                <c:pt idx="42">
                  <c:v>0.81047515526983527</c:v>
                </c:pt>
                <c:pt idx="43">
                  <c:v>0.82535909680309072</c:v>
                </c:pt>
                <c:pt idx="44">
                  <c:v>0.80761584178452339</c:v>
                </c:pt>
                <c:pt idx="45">
                  <c:v>0.82544846523569171</c:v>
                </c:pt>
                <c:pt idx="46">
                  <c:v>0.81410031081369305</c:v>
                </c:pt>
                <c:pt idx="47">
                  <c:v>0.81173227397002667</c:v>
                </c:pt>
                <c:pt idx="48">
                  <c:v>0.81330828900951257</c:v>
                </c:pt>
                <c:pt idx="49">
                  <c:v>0.81393031819115669</c:v>
                </c:pt>
                <c:pt idx="50">
                  <c:v>0.81455183450213942</c:v>
                </c:pt>
                <c:pt idx="51">
                  <c:v>0.81765186708686222</c:v>
                </c:pt>
                <c:pt idx="52">
                  <c:v>0.81849998071293206</c:v>
                </c:pt>
                <c:pt idx="53">
                  <c:v>0.82066361866492776</c:v>
                </c:pt>
                <c:pt idx="54">
                  <c:v>0.82302402488544391</c:v>
                </c:pt>
                <c:pt idx="55">
                  <c:v>0.82580834817061199</c:v>
                </c:pt>
                <c:pt idx="56">
                  <c:v>0.82871582527728027</c:v>
                </c:pt>
                <c:pt idx="57">
                  <c:v>0.83015769943318518</c:v>
                </c:pt>
                <c:pt idx="58">
                  <c:v>0.83702091964724712</c:v>
                </c:pt>
                <c:pt idx="59">
                  <c:v>0.83434569152258309</c:v>
                </c:pt>
                <c:pt idx="60">
                  <c:v>0.8380660485632071</c:v>
                </c:pt>
                <c:pt idx="61">
                  <c:v>0.84387308458250521</c:v>
                </c:pt>
                <c:pt idx="62">
                  <c:v>0.84752816039295387</c:v>
                </c:pt>
                <c:pt idx="63">
                  <c:v>0.8536341629271853</c:v>
                </c:pt>
                <c:pt idx="64">
                  <c:v>0.86252564186618796</c:v>
                </c:pt>
                <c:pt idx="65">
                  <c:v>0.87010943804765162</c:v>
                </c:pt>
                <c:pt idx="66">
                  <c:v>0.87955476633446772</c:v>
                </c:pt>
                <c:pt idx="67">
                  <c:v>0.8863211953808946</c:v>
                </c:pt>
                <c:pt idx="68">
                  <c:v>0.89655052642603406</c:v>
                </c:pt>
                <c:pt idx="69">
                  <c:v>0.90716803247218003</c:v>
                </c:pt>
                <c:pt idx="70">
                  <c:v>0.91952664719595834</c:v>
                </c:pt>
                <c:pt idx="71">
                  <c:v>0.93509375608207357</c:v>
                </c:pt>
                <c:pt idx="72">
                  <c:v>0.94698430918342591</c:v>
                </c:pt>
                <c:pt idx="73">
                  <c:v>0.96740234830945249</c:v>
                </c:pt>
                <c:pt idx="74">
                  <c:v>0.98960360933552438</c:v>
                </c:pt>
                <c:pt idx="75">
                  <c:v>1.0105581301014395</c:v>
                </c:pt>
                <c:pt idx="76">
                  <c:v>1.0444210328932528</c:v>
                </c:pt>
                <c:pt idx="77">
                  <c:v>1.0726953281597764</c:v>
                </c:pt>
                <c:pt idx="78">
                  <c:v>1.1050605438633849</c:v>
                </c:pt>
                <c:pt idx="79">
                  <c:v>1.1378772862965136</c:v>
                </c:pt>
                <c:pt idx="80">
                  <c:v>1.1816663712141307</c:v>
                </c:pt>
                <c:pt idx="81">
                  <c:v>1.2380467293163686</c:v>
                </c:pt>
                <c:pt idx="82">
                  <c:v>1.2913705916807154</c:v>
                </c:pt>
                <c:pt idx="83">
                  <c:v>1.3452786107204446</c:v>
                </c:pt>
                <c:pt idx="84">
                  <c:v>1.41957803256363</c:v>
                </c:pt>
                <c:pt idx="85">
                  <c:v>1.502981757311739</c:v>
                </c:pt>
                <c:pt idx="86">
                  <c:v>1.5759269839950876</c:v>
                </c:pt>
                <c:pt idx="87">
                  <c:v>1.678010210054895</c:v>
                </c:pt>
                <c:pt idx="88">
                  <c:v>1.7904740295538424</c:v>
                </c:pt>
                <c:pt idx="89">
                  <c:v>1.9065698330268313</c:v>
                </c:pt>
                <c:pt idx="90">
                  <c:v>2.0517653893809524</c:v>
                </c:pt>
                <c:pt idx="91">
                  <c:v>2.1976014913615032</c:v>
                </c:pt>
                <c:pt idx="92">
                  <c:v>2.3620192221627243</c:v>
                </c:pt>
                <c:pt idx="93">
                  <c:v>2.5665739542532799</c:v>
                </c:pt>
                <c:pt idx="94">
                  <c:v>2.7545789182025509</c:v>
                </c:pt>
                <c:pt idx="95">
                  <c:v>2.9914715746711309</c:v>
                </c:pt>
                <c:pt idx="96">
                  <c:v>3.2622738390599055</c:v>
                </c:pt>
                <c:pt idx="97">
                  <c:v>3.5595631132924179</c:v>
                </c:pt>
                <c:pt idx="98">
                  <c:v>3.8817021872537141</c:v>
                </c:pt>
                <c:pt idx="99">
                  <c:v>4.2136044281185185</c:v>
                </c:pt>
                <c:pt idx="100">
                  <c:v>4.6097927530599545</c:v>
                </c:pt>
                <c:pt idx="101">
                  <c:v>5.0882605680779802</c:v>
                </c:pt>
                <c:pt idx="102">
                  <c:v>5.5772792238939326</c:v>
                </c:pt>
                <c:pt idx="103">
                  <c:v>6.1906875483180173</c:v>
                </c:pt>
                <c:pt idx="104">
                  <c:v>6.7788954730271342</c:v>
                </c:pt>
                <c:pt idx="105">
                  <c:v>7.4779855323107256</c:v>
                </c:pt>
                <c:pt idx="106">
                  <c:v>8.348685939221852</c:v>
                </c:pt>
                <c:pt idx="107">
                  <c:v>9.2173772535492198</c:v>
                </c:pt>
                <c:pt idx="108">
                  <c:v>10.192878083907353</c:v>
                </c:pt>
                <c:pt idx="109">
                  <c:v>11.238747778300427</c:v>
                </c:pt>
                <c:pt idx="110">
                  <c:v>12.448881353222712</c:v>
                </c:pt>
                <c:pt idx="111">
                  <c:v>13.71443118347492</c:v>
                </c:pt>
                <c:pt idx="112">
                  <c:v>15.256927723011811</c:v>
                </c:pt>
                <c:pt idx="113">
                  <c:v>16.829646697914505</c:v>
                </c:pt>
                <c:pt idx="114">
                  <c:v>18.571719040345872</c:v>
                </c:pt>
                <c:pt idx="115">
                  <c:v>20.416735228173852</c:v>
                </c:pt>
                <c:pt idx="116">
                  <c:v>22.522022336239537</c:v>
                </c:pt>
                <c:pt idx="117">
                  <c:v>24.810014932263943</c:v>
                </c:pt>
                <c:pt idx="118">
                  <c:v>27.395015289939174</c:v>
                </c:pt>
                <c:pt idx="119">
                  <c:v>30.130980848173326</c:v>
                </c:pt>
                <c:pt idx="120">
                  <c:v>33.287539058608054</c:v>
                </c:pt>
                <c:pt idx="121">
                  <c:v>36.455265342120029</c:v>
                </c:pt>
                <c:pt idx="122">
                  <c:v>39.888896263039904</c:v>
                </c:pt>
                <c:pt idx="123">
                  <c:v>43.67549716973587</c:v>
                </c:pt>
                <c:pt idx="124">
                  <c:v>47.827758518626261</c:v>
                </c:pt>
                <c:pt idx="125">
                  <c:v>52.216004999598098</c:v>
                </c:pt>
                <c:pt idx="126">
                  <c:v>57.038223275206839</c:v>
                </c:pt>
                <c:pt idx="127">
                  <c:v>62.767877593953457</c:v>
                </c:pt>
                <c:pt idx="128">
                  <c:v>68.022835098744224</c:v>
                </c:pt>
                <c:pt idx="129">
                  <c:v>73.543242998947179</c:v>
                </c:pt>
                <c:pt idx="130">
                  <c:v>79.43318372764621</c:v>
                </c:pt>
                <c:pt idx="131">
                  <c:v>85.341781608260405</c:v>
                </c:pt>
                <c:pt idx="132">
                  <c:v>91.949938817461046</c:v>
                </c:pt>
                <c:pt idx="133">
                  <c:v>98.284203218878687</c:v>
                </c:pt>
                <c:pt idx="134">
                  <c:v>105.11715962321438</c:v>
                </c:pt>
                <c:pt idx="135">
                  <c:v>112.01029319693352</c:v>
                </c:pt>
                <c:pt idx="136">
                  <c:v>118.97506932526532</c:v>
                </c:pt>
                <c:pt idx="137">
                  <c:v>126.44738649653551</c:v>
                </c:pt>
                <c:pt idx="138">
                  <c:v>133.95056081697382</c:v>
                </c:pt>
                <c:pt idx="139">
                  <c:v>141.69734372772552</c:v>
                </c:pt>
                <c:pt idx="140">
                  <c:v>148.90767773702223</c:v>
                </c:pt>
                <c:pt idx="141">
                  <c:v>156.56659904875949</c:v>
                </c:pt>
                <c:pt idx="142">
                  <c:v>164.93876417150764</c:v>
                </c:pt>
                <c:pt idx="143">
                  <c:v>172.57158313983882</c:v>
                </c:pt>
                <c:pt idx="144">
                  <c:v>181.10501333452376</c:v>
                </c:pt>
                <c:pt idx="145">
                  <c:v>188.71294436583651</c:v>
                </c:pt>
                <c:pt idx="146">
                  <c:v>197.96261305784552</c:v>
                </c:pt>
                <c:pt idx="147">
                  <c:v>205.97260276252527</c:v>
                </c:pt>
                <c:pt idx="148">
                  <c:v>214.39408694600726</c:v>
                </c:pt>
                <c:pt idx="149">
                  <c:v>223.73376567792073</c:v>
                </c:pt>
                <c:pt idx="150">
                  <c:v>233.2787012169544</c:v>
                </c:pt>
                <c:pt idx="151">
                  <c:v>242.43763848467444</c:v>
                </c:pt>
                <c:pt idx="152">
                  <c:v>252.28728678220531</c:v>
                </c:pt>
                <c:pt idx="153">
                  <c:v>264.03926583805304</c:v>
                </c:pt>
                <c:pt idx="154">
                  <c:v>277.80734743095758</c:v>
                </c:pt>
                <c:pt idx="155">
                  <c:v>287.80842843092341</c:v>
                </c:pt>
                <c:pt idx="156">
                  <c:v>302.62726046726772</c:v>
                </c:pt>
                <c:pt idx="157">
                  <c:v>317.49865526409297</c:v>
                </c:pt>
                <c:pt idx="158">
                  <c:v>333.95359121193434</c:v>
                </c:pt>
                <c:pt idx="159">
                  <c:v>348.4682612547191</c:v>
                </c:pt>
                <c:pt idx="160">
                  <c:v>369.79122436539609</c:v>
                </c:pt>
                <c:pt idx="161">
                  <c:v>390.94532566725945</c:v>
                </c:pt>
                <c:pt idx="162">
                  <c:v>413.73692038242365</c:v>
                </c:pt>
                <c:pt idx="163">
                  <c:v>439.29897582720304</c:v>
                </c:pt>
                <c:pt idx="164">
                  <c:v>469.24020027193905</c:v>
                </c:pt>
                <c:pt idx="165">
                  <c:v>504.06379753516126</c:v>
                </c:pt>
                <c:pt idx="166">
                  <c:v>544.32717359685216</c:v>
                </c:pt>
                <c:pt idx="167">
                  <c:v>617.43664169988142</c:v>
                </c:pt>
                <c:pt idx="168">
                  <c:v>672.86420465210529</c:v>
                </c:pt>
                <c:pt idx="169">
                  <c:v>757.88474417555551</c:v>
                </c:pt>
                <c:pt idx="170">
                  <c:v>831.6902251007964</c:v>
                </c:pt>
                <c:pt idx="171">
                  <c:v>951.19763725599739</c:v>
                </c:pt>
                <c:pt idx="172">
                  <c:v>1027.5578992686019</c:v>
                </c:pt>
                <c:pt idx="173">
                  <c:v>1256.7849229889612</c:v>
                </c:pt>
                <c:pt idx="174">
                  <c:v>1539.6183063529056</c:v>
                </c:pt>
                <c:pt idx="175">
                  <c:v>1849.1600720499607</c:v>
                </c:pt>
                <c:pt idx="176">
                  <c:v>2235.2478142502164</c:v>
                </c:pt>
                <c:pt idx="177">
                  <c:v>3116.4692096882991</c:v>
                </c:pt>
                <c:pt idx="178">
                  <c:v>4238.9732221679478</c:v>
                </c:pt>
                <c:pt idx="179">
                  <c:v>5915.297412102349</c:v>
                </c:pt>
                <c:pt idx="180">
                  <c:v>10053.80442691027</c:v>
                </c:pt>
                <c:pt idx="181">
                  <c:v>16856.165429367858</c:v>
                </c:pt>
                <c:pt idx="182">
                  <c:v>29271.61027845605</c:v>
                </c:pt>
                <c:pt idx="183">
                  <c:v>28947.204981116745</c:v>
                </c:pt>
                <c:pt idx="184">
                  <c:v>14563.798427202028</c:v>
                </c:pt>
                <c:pt idx="185">
                  <c:v>7979.5284775906803</c:v>
                </c:pt>
                <c:pt idx="186">
                  <c:v>4596.3831304188079</c:v>
                </c:pt>
                <c:pt idx="187">
                  <c:v>2576.1176260236675</c:v>
                </c:pt>
                <c:pt idx="188">
                  <c:v>1694.188869142306</c:v>
                </c:pt>
                <c:pt idx="189">
                  <c:v>1218.7216570256167</c:v>
                </c:pt>
                <c:pt idx="190">
                  <c:v>833.50752730136821</c:v>
                </c:pt>
                <c:pt idx="191">
                  <c:v>661.14010390943031</c:v>
                </c:pt>
                <c:pt idx="192">
                  <c:v>472.35701174251176</c:v>
                </c:pt>
                <c:pt idx="193">
                  <c:v>356.1903841794516</c:v>
                </c:pt>
                <c:pt idx="194">
                  <c:v>279.94395899376354</c:v>
                </c:pt>
                <c:pt idx="195">
                  <c:v>229.96593545622585</c:v>
                </c:pt>
                <c:pt idx="196">
                  <c:v>199.99678464683481</c:v>
                </c:pt>
                <c:pt idx="197">
                  <c:v>151.94264606204408</c:v>
                </c:pt>
                <c:pt idx="198">
                  <c:v>125.1855575249958</c:v>
                </c:pt>
                <c:pt idx="199">
                  <c:v>108.49707663088878</c:v>
                </c:pt>
                <c:pt idx="200">
                  <c:v>96.113869038424767</c:v>
                </c:pt>
                <c:pt idx="201">
                  <c:v>88.115334491203129</c:v>
                </c:pt>
                <c:pt idx="202">
                  <c:v>92.413617217945315</c:v>
                </c:pt>
                <c:pt idx="203">
                  <c:v>94.654952874489311</c:v>
                </c:pt>
                <c:pt idx="204">
                  <c:v>115.55483993892955</c:v>
                </c:pt>
                <c:pt idx="205">
                  <c:v>148.64456447834129</c:v>
                </c:pt>
                <c:pt idx="206">
                  <c:v>197.10474019379063</c:v>
                </c:pt>
                <c:pt idx="207">
                  <c:v>214.7632637475055</c:v>
                </c:pt>
                <c:pt idx="208">
                  <c:v>154.43427843291747</c:v>
                </c:pt>
                <c:pt idx="209">
                  <c:v>81.710383582050952</c:v>
                </c:pt>
                <c:pt idx="210">
                  <c:v>32.92835261597542</c:v>
                </c:pt>
                <c:pt idx="211">
                  <c:v>6.6457366759315999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1.8053610219963974</c:v>
                </c:pt>
                <c:pt idx="217">
                  <c:v>20.341976685872766</c:v>
                </c:pt>
                <c:pt idx="218">
                  <c:v>47.37361411620995</c:v>
                </c:pt>
                <c:pt idx="219">
                  <c:v>54.500145452835959</c:v>
                </c:pt>
                <c:pt idx="220">
                  <c:v>24.741265332086552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7.289478361046748</c:v>
                </c:pt>
                <c:pt idx="229">
                  <c:v>58.860128931694405</c:v>
                </c:pt>
                <c:pt idx="230">
                  <c:v>139.09556419026927</c:v>
                </c:pt>
                <c:pt idx="231">
                  <c:v>105.89648726433026</c:v>
                </c:pt>
                <c:pt idx="232">
                  <c:v>7.8362536433721601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2E-2"/>
          <c:min val="1.0000000000000006E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0000"/>
          <c:min val="1.0000000000000002E-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58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63</v>
      </c>
    </row>
    <row r="13" spans="1:2" x14ac:dyDescent="0.25">
      <c r="A13" t="s">
        <v>23</v>
      </c>
      <c r="B13" t="s">
        <v>64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59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68</v>
      </c>
      <c r="C24" t="s">
        <v>69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62</v>
      </c>
      <c r="C26" t="s">
        <v>70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60</v>
      </c>
      <c r="C29" t="s">
        <v>61</v>
      </c>
    </row>
    <row r="30" spans="1:3" x14ac:dyDescent="0.25">
      <c r="A30">
        <v>10</v>
      </c>
      <c r="B30">
        <v>-12.8875539</v>
      </c>
      <c r="C30">
        <v>17.489003499999999</v>
      </c>
    </row>
    <row r="31" spans="1:3" x14ac:dyDescent="0.25">
      <c r="A31">
        <v>10.5925373</v>
      </c>
      <c r="B31">
        <v>-16.0225607</v>
      </c>
      <c r="C31">
        <v>17.399499500000001</v>
      </c>
    </row>
    <row r="32" spans="1:3" x14ac:dyDescent="0.25">
      <c r="A32">
        <v>11.2201845</v>
      </c>
      <c r="B32">
        <v>-15.9712868</v>
      </c>
      <c r="C32">
        <v>18.537270199999998</v>
      </c>
    </row>
    <row r="33" spans="1:3" x14ac:dyDescent="0.25">
      <c r="A33">
        <v>11.885022299999999</v>
      </c>
      <c r="B33">
        <v>-15.9030351</v>
      </c>
      <c r="C33">
        <v>19.680236499999999</v>
      </c>
    </row>
    <row r="34" spans="1:3" x14ac:dyDescent="0.25">
      <c r="A34">
        <v>12.5892541</v>
      </c>
      <c r="B34">
        <v>-15.8415505</v>
      </c>
      <c r="C34">
        <v>20.7617966</v>
      </c>
    </row>
    <row r="35" spans="1:3" x14ac:dyDescent="0.25">
      <c r="A35">
        <v>13.335214300000001</v>
      </c>
      <c r="B35">
        <v>-15.7751094</v>
      </c>
      <c r="C35">
        <v>21.905239600000002</v>
      </c>
    </row>
    <row r="36" spans="1:3" x14ac:dyDescent="0.25">
      <c r="A36">
        <v>14.125375399999999</v>
      </c>
      <c r="B36">
        <v>-15.7838121</v>
      </c>
      <c r="C36">
        <v>23.125312600000001</v>
      </c>
    </row>
    <row r="37" spans="1:3" x14ac:dyDescent="0.25">
      <c r="A37">
        <v>14.9623566</v>
      </c>
      <c r="B37">
        <v>-15.694216000000001</v>
      </c>
      <c r="C37">
        <v>24.467130300000001</v>
      </c>
    </row>
    <row r="38" spans="1:3" x14ac:dyDescent="0.25">
      <c r="A38">
        <v>15.8489319</v>
      </c>
      <c r="B38">
        <v>-15.543971900000001</v>
      </c>
      <c r="C38">
        <v>25.855161299999999</v>
      </c>
    </row>
    <row r="39" spans="1:3" x14ac:dyDescent="0.25">
      <c r="A39">
        <v>16.788040200000001</v>
      </c>
      <c r="B39">
        <v>-15.451805500000001</v>
      </c>
      <c r="C39">
        <v>27.142656899999999</v>
      </c>
    </row>
    <row r="40" spans="1:3" x14ac:dyDescent="0.25">
      <c r="A40">
        <v>17.7827941</v>
      </c>
      <c r="B40">
        <v>-15.3330058</v>
      </c>
      <c r="C40">
        <v>28.555949099999999</v>
      </c>
    </row>
    <row r="41" spans="1:3" x14ac:dyDescent="0.25">
      <c r="A41">
        <v>18.836490900000001</v>
      </c>
      <c r="B41">
        <v>-15.218755700000001</v>
      </c>
      <c r="C41">
        <v>30.018368800000001</v>
      </c>
    </row>
    <row r="42" spans="1:3" x14ac:dyDescent="0.25">
      <c r="A42">
        <v>19.9526231</v>
      </c>
      <c r="B42">
        <v>-15.066501499999999</v>
      </c>
      <c r="C42">
        <v>31.5537551</v>
      </c>
    </row>
    <row r="43" spans="1:3" x14ac:dyDescent="0.25">
      <c r="A43">
        <v>21.1348904</v>
      </c>
      <c r="B43">
        <v>-14.9309291</v>
      </c>
      <c r="C43">
        <v>33.108238200000002</v>
      </c>
    </row>
    <row r="44" spans="1:3" x14ac:dyDescent="0.25">
      <c r="A44">
        <v>22.387211400000002</v>
      </c>
      <c r="B44">
        <v>-14.774629300000001</v>
      </c>
      <c r="C44">
        <v>34.620157599999999</v>
      </c>
    </row>
    <row r="45" spans="1:3" x14ac:dyDescent="0.25">
      <c r="A45">
        <v>23.713737099999999</v>
      </c>
      <c r="B45">
        <v>-14.5957364</v>
      </c>
      <c r="C45">
        <v>36.290360800000002</v>
      </c>
    </row>
    <row r="46" spans="1:3" x14ac:dyDescent="0.25">
      <c r="A46">
        <v>25.118864299999998</v>
      </c>
      <c r="B46">
        <v>-14.408666</v>
      </c>
      <c r="C46">
        <v>37.867544100000003</v>
      </c>
    </row>
    <row r="47" spans="1:3" x14ac:dyDescent="0.25">
      <c r="A47">
        <v>26.6072506</v>
      </c>
      <c r="B47">
        <v>-14.220504399999999</v>
      </c>
      <c r="C47">
        <v>39.444506699999998</v>
      </c>
    </row>
    <row r="48" spans="1:3" x14ac:dyDescent="0.25">
      <c r="A48">
        <v>28.183829299999999</v>
      </c>
      <c r="B48">
        <v>-13.9979149</v>
      </c>
      <c r="C48">
        <v>41.155405500000001</v>
      </c>
    </row>
    <row r="49" spans="1:3" x14ac:dyDescent="0.25">
      <c r="A49">
        <v>29.8538262</v>
      </c>
      <c r="B49">
        <v>-13.7800683</v>
      </c>
      <c r="C49">
        <v>42.781747600000003</v>
      </c>
    </row>
    <row r="50" spans="1:3" x14ac:dyDescent="0.25">
      <c r="A50">
        <v>31.622776600000002</v>
      </c>
      <c r="B50">
        <v>-13.5381406</v>
      </c>
      <c r="C50">
        <v>44.420151400000002</v>
      </c>
    </row>
    <row r="51" spans="1:3" x14ac:dyDescent="0.25">
      <c r="A51">
        <v>33.496543899999999</v>
      </c>
      <c r="B51">
        <v>-13.282077900000001</v>
      </c>
      <c r="C51">
        <v>46.152027799999999</v>
      </c>
    </row>
    <row r="52" spans="1:3" x14ac:dyDescent="0.25">
      <c r="A52">
        <v>35.481338899999997</v>
      </c>
      <c r="B52">
        <v>-13.014246999999999</v>
      </c>
      <c r="C52">
        <v>47.7849383</v>
      </c>
    </row>
    <row r="53" spans="1:3" x14ac:dyDescent="0.25">
      <c r="A53">
        <v>37.583740400000003</v>
      </c>
      <c r="B53">
        <v>-12.722689799999999</v>
      </c>
      <c r="C53">
        <v>49.3998244</v>
      </c>
    </row>
    <row r="54" spans="1:3" x14ac:dyDescent="0.25">
      <c r="A54">
        <v>39.810717099999998</v>
      </c>
      <c r="B54">
        <v>-12.428654999999999</v>
      </c>
      <c r="C54">
        <v>51.039138100000002</v>
      </c>
    </row>
    <row r="55" spans="1:3" x14ac:dyDescent="0.25">
      <c r="A55">
        <v>42.169650300000001</v>
      </c>
      <c r="B55">
        <v>-12.122423700000001</v>
      </c>
      <c r="C55">
        <v>52.611055999999998</v>
      </c>
    </row>
    <row r="56" spans="1:3" x14ac:dyDescent="0.25">
      <c r="A56">
        <v>44.668359199999998</v>
      </c>
      <c r="B56">
        <v>-11.7554467</v>
      </c>
      <c r="C56">
        <v>54.262394700000002</v>
      </c>
    </row>
    <row r="57" spans="1:3" x14ac:dyDescent="0.25">
      <c r="A57">
        <v>47.315125899999998</v>
      </c>
      <c r="B57">
        <v>-11.4201616</v>
      </c>
      <c r="C57">
        <v>55.7966245</v>
      </c>
    </row>
    <row r="58" spans="1:3" x14ac:dyDescent="0.25">
      <c r="A58">
        <v>50.1187234</v>
      </c>
      <c r="B58">
        <v>-11.067080199999999</v>
      </c>
      <c r="C58">
        <v>57.291667099999998</v>
      </c>
    </row>
    <row r="59" spans="1:3" x14ac:dyDescent="0.25">
      <c r="A59">
        <v>53.0884444</v>
      </c>
      <c r="B59">
        <v>-10.703731899999999</v>
      </c>
      <c r="C59">
        <v>58.846977299999999</v>
      </c>
    </row>
    <row r="60" spans="1:3" x14ac:dyDescent="0.25">
      <c r="A60">
        <v>56.234132500000001</v>
      </c>
      <c r="B60">
        <v>-10.3354476</v>
      </c>
      <c r="C60">
        <v>60.298936099999999</v>
      </c>
    </row>
    <row r="61" spans="1:3" x14ac:dyDescent="0.25">
      <c r="A61">
        <v>59.5662144</v>
      </c>
      <c r="B61">
        <v>-9.9515020399999994</v>
      </c>
      <c r="C61">
        <v>61.692985899999996</v>
      </c>
    </row>
    <row r="62" spans="1:3" x14ac:dyDescent="0.25">
      <c r="A62">
        <v>63.095734399999998</v>
      </c>
      <c r="B62">
        <v>-9.5746334100000006</v>
      </c>
      <c r="C62">
        <v>63.000754800000003</v>
      </c>
    </row>
    <row r="63" spans="1:3" x14ac:dyDescent="0.25">
      <c r="A63">
        <v>66.834391800000006</v>
      </c>
      <c r="B63">
        <v>-9.1764738700000006</v>
      </c>
      <c r="C63">
        <v>64.370118099999999</v>
      </c>
    </row>
    <row r="64" spans="1:3" x14ac:dyDescent="0.25">
      <c r="A64">
        <v>70.794578400000006</v>
      </c>
      <c r="B64">
        <v>-8.7568819999999992</v>
      </c>
      <c r="C64">
        <v>65.616355799999994</v>
      </c>
    </row>
    <row r="65" spans="1:3" x14ac:dyDescent="0.25">
      <c r="A65">
        <v>74.989420899999999</v>
      </c>
      <c r="B65">
        <v>-8.3323667399999994</v>
      </c>
      <c r="C65">
        <v>66.804167500000005</v>
      </c>
    </row>
    <row r="66" spans="1:3" x14ac:dyDescent="0.25">
      <c r="A66">
        <v>79.432823499999998</v>
      </c>
      <c r="B66">
        <v>-7.9056628499999997</v>
      </c>
      <c r="C66">
        <v>67.991410400000007</v>
      </c>
    </row>
    <row r="67" spans="1:3" x14ac:dyDescent="0.25">
      <c r="A67">
        <v>84.139514199999994</v>
      </c>
      <c r="B67">
        <v>-7.4743318800000003</v>
      </c>
      <c r="C67">
        <v>68.995416800000001</v>
      </c>
    </row>
    <row r="68" spans="1:3" x14ac:dyDescent="0.25">
      <c r="A68">
        <v>89.125093800000002</v>
      </c>
      <c r="B68">
        <v>-6.9928782399999996</v>
      </c>
      <c r="C68">
        <v>69.846475499999997</v>
      </c>
    </row>
    <row r="69" spans="1:3" x14ac:dyDescent="0.25">
      <c r="A69">
        <v>94.406087600000006</v>
      </c>
      <c r="B69">
        <v>-6.5287187800000002</v>
      </c>
      <c r="C69">
        <v>70.762762699999996</v>
      </c>
    </row>
    <row r="70" spans="1:3" x14ac:dyDescent="0.25">
      <c r="A70">
        <v>100</v>
      </c>
      <c r="B70">
        <v>-6.1194104999999999</v>
      </c>
      <c r="C70">
        <v>72.016285800000006</v>
      </c>
    </row>
    <row r="71" spans="1:3" x14ac:dyDescent="0.25">
      <c r="A71">
        <v>105.92537299999999</v>
      </c>
      <c r="B71">
        <v>-5.6282305600000004</v>
      </c>
      <c r="C71">
        <v>72.718319899999997</v>
      </c>
    </row>
    <row r="72" spans="1:3" x14ac:dyDescent="0.25">
      <c r="A72">
        <v>112.20184500000001</v>
      </c>
      <c r="B72">
        <v>-5.1896145100000002</v>
      </c>
      <c r="C72">
        <v>73.747421399999993</v>
      </c>
    </row>
    <row r="73" spans="1:3" x14ac:dyDescent="0.25">
      <c r="A73">
        <v>118.850223</v>
      </c>
      <c r="B73">
        <v>-4.7045375500000004</v>
      </c>
      <c r="C73">
        <v>74.345815599999995</v>
      </c>
    </row>
    <row r="74" spans="1:3" x14ac:dyDescent="0.25">
      <c r="A74">
        <v>125.89254099999999</v>
      </c>
      <c r="B74">
        <v>-4.2700379999999996</v>
      </c>
      <c r="C74">
        <v>75.452491199999997</v>
      </c>
    </row>
    <row r="75" spans="1:3" x14ac:dyDescent="0.25">
      <c r="A75">
        <v>133.35214300000001</v>
      </c>
      <c r="B75">
        <v>-3.7710091000000001</v>
      </c>
      <c r="C75">
        <v>75.949987899999996</v>
      </c>
    </row>
    <row r="76" spans="1:3" x14ac:dyDescent="0.25">
      <c r="A76">
        <v>141.25375399999999</v>
      </c>
      <c r="B76">
        <v>-3.3240311299999998</v>
      </c>
      <c r="C76">
        <v>76.828452400000003</v>
      </c>
    </row>
    <row r="77" spans="1:3" x14ac:dyDescent="0.25">
      <c r="A77">
        <v>149.62356600000001</v>
      </c>
      <c r="B77">
        <v>-2.8491720300000001</v>
      </c>
      <c r="C77">
        <v>77.563147099999995</v>
      </c>
    </row>
    <row r="78" spans="1:3" x14ac:dyDescent="0.25">
      <c r="A78">
        <v>158.48931899999999</v>
      </c>
      <c r="B78">
        <v>-2.36450666</v>
      </c>
      <c r="C78">
        <v>78.208313000000004</v>
      </c>
    </row>
    <row r="79" spans="1:3" x14ac:dyDescent="0.25">
      <c r="A79">
        <v>167.880402</v>
      </c>
      <c r="B79">
        <v>-1.8842310200000001</v>
      </c>
      <c r="C79">
        <v>78.804229399999997</v>
      </c>
    </row>
    <row r="80" spans="1:3" x14ac:dyDescent="0.25">
      <c r="A80">
        <v>177.82794100000001</v>
      </c>
      <c r="B80">
        <v>-1.3987596600000001</v>
      </c>
      <c r="C80">
        <v>79.3871015</v>
      </c>
    </row>
    <row r="81" spans="1:3" x14ac:dyDescent="0.25">
      <c r="A81">
        <v>188.36490900000001</v>
      </c>
      <c r="B81">
        <v>-0.93231040600000004</v>
      </c>
      <c r="C81">
        <v>79.893522099999998</v>
      </c>
    </row>
    <row r="82" spans="1:3" x14ac:dyDescent="0.25">
      <c r="A82">
        <v>199.526231</v>
      </c>
      <c r="B82">
        <v>-0.44406043299999998</v>
      </c>
      <c r="C82">
        <v>80.399380800000003</v>
      </c>
    </row>
    <row r="83" spans="1:3" x14ac:dyDescent="0.25">
      <c r="A83">
        <v>211.348904</v>
      </c>
      <c r="B83">
        <v>4.2451032800000003E-2</v>
      </c>
      <c r="C83">
        <v>80.882004100000003</v>
      </c>
    </row>
    <row r="84" spans="1:3" x14ac:dyDescent="0.25">
      <c r="A84">
        <v>223.87211400000001</v>
      </c>
      <c r="B84">
        <v>0.52714625699999995</v>
      </c>
      <c r="C84">
        <v>81.324656599999997</v>
      </c>
    </row>
    <row r="85" spans="1:3" x14ac:dyDescent="0.25">
      <c r="A85">
        <v>237.137371</v>
      </c>
      <c r="B85">
        <v>1.01947773</v>
      </c>
      <c r="C85">
        <v>81.740866999999994</v>
      </c>
    </row>
    <row r="86" spans="1:3" x14ac:dyDescent="0.25">
      <c r="A86">
        <v>251.18864300000001</v>
      </c>
      <c r="B86">
        <v>1.5101253800000001</v>
      </c>
      <c r="C86">
        <v>82.132766599999997</v>
      </c>
    </row>
    <row r="87" spans="1:3" x14ac:dyDescent="0.25">
      <c r="A87">
        <v>266.07250599999998</v>
      </c>
      <c r="B87">
        <v>2.0050913600000002</v>
      </c>
      <c r="C87">
        <v>82.522131000000002</v>
      </c>
    </row>
    <row r="88" spans="1:3" x14ac:dyDescent="0.25">
      <c r="A88">
        <v>281.83829300000002</v>
      </c>
      <c r="B88">
        <v>2.5109941299999998</v>
      </c>
      <c r="C88">
        <v>82.859837600000006</v>
      </c>
    </row>
    <row r="89" spans="1:3" x14ac:dyDescent="0.25">
      <c r="A89">
        <v>298.53826199999997</v>
      </c>
      <c r="B89">
        <v>2.9490659099999998</v>
      </c>
      <c r="C89">
        <v>83.197030699999999</v>
      </c>
    </row>
    <row r="90" spans="1:3" x14ac:dyDescent="0.25">
      <c r="A90">
        <v>316.22776599999997</v>
      </c>
      <c r="B90">
        <v>3.4401686599999999</v>
      </c>
      <c r="C90">
        <v>83.499633500000002</v>
      </c>
    </row>
    <row r="91" spans="1:3" x14ac:dyDescent="0.25">
      <c r="A91">
        <v>334.965439</v>
      </c>
      <c r="B91">
        <v>3.9313371500000001</v>
      </c>
      <c r="C91">
        <v>83.784306000000001</v>
      </c>
    </row>
    <row r="92" spans="1:3" x14ac:dyDescent="0.25">
      <c r="A92">
        <v>354.81338899999997</v>
      </c>
      <c r="B92">
        <v>4.4249007300000001</v>
      </c>
      <c r="C92">
        <v>84.055703100000002</v>
      </c>
    </row>
    <row r="93" spans="1:3" x14ac:dyDescent="0.25">
      <c r="A93">
        <v>375.83740399999999</v>
      </c>
      <c r="B93">
        <v>4.9282738799999999</v>
      </c>
      <c r="C93">
        <v>84.304684100000003</v>
      </c>
    </row>
    <row r="94" spans="1:3" x14ac:dyDescent="0.25">
      <c r="A94">
        <v>398.10717099999999</v>
      </c>
      <c r="B94">
        <v>5.4236071700000004</v>
      </c>
      <c r="C94">
        <v>84.538169300000007</v>
      </c>
    </row>
    <row r="95" spans="1:3" x14ac:dyDescent="0.25">
      <c r="A95">
        <v>421.69650300000001</v>
      </c>
      <c r="B95">
        <v>5.9221921000000002</v>
      </c>
      <c r="C95">
        <v>84.760818299999997</v>
      </c>
    </row>
    <row r="96" spans="1:3" x14ac:dyDescent="0.25">
      <c r="A96">
        <v>446.68359199999998</v>
      </c>
      <c r="B96">
        <v>6.4111224900000003</v>
      </c>
      <c r="C96">
        <v>84.956468700000002</v>
      </c>
    </row>
    <row r="97" spans="1:3" x14ac:dyDescent="0.25">
      <c r="A97">
        <v>473.15125899999998</v>
      </c>
      <c r="B97">
        <v>6.9016410199999996</v>
      </c>
      <c r="C97">
        <v>85.1491027</v>
      </c>
    </row>
    <row r="98" spans="1:3" x14ac:dyDescent="0.25">
      <c r="A98">
        <v>501.18723399999999</v>
      </c>
      <c r="B98">
        <v>7.3900433300000001</v>
      </c>
      <c r="C98">
        <v>85.322749900000005</v>
      </c>
    </row>
    <row r="99" spans="1:3" x14ac:dyDescent="0.25">
      <c r="A99">
        <v>530.88444400000003</v>
      </c>
      <c r="B99">
        <v>7.8610750700000001</v>
      </c>
      <c r="C99">
        <v>85.483182999999997</v>
      </c>
    </row>
    <row r="100" spans="1:3" x14ac:dyDescent="0.25">
      <c r="A100">
        <v>562.34132499999998</v>
      </c>
      <c r="B100">
        <v>8.3647551300000007</v>
      </c>
      <c r="C100">
        <v>85.633758299999997</v>
      </c>
    </row>
    <row r="101" spans="1:3" x14ac:dyDescent="0.25">
      <c r="A101">
        <v>595.66214400000001</v>
      </c>
      <c r="B101">
        <v>8.8541968299999994</v>
      </c>
      <c r="C101">
        <v>85.772783599999997</v>
      </c>
    </row>
    <row r="102" spans="1:3" x14ac:dyDescent="0.25">
      <c r="A102">
        <v>630.95734400000003</v>
      </c>
      <c r="B102">
        <v>9.3467252999999992</v>
      </c>
      <c r="C102">
        <v>85.898570199999995</v>
      </c>
    </row>
    <row r="103" spans="1:3" x14ac:dyDescent="0.25">
      <c r="A103">
        <v>668.34391800000003</v>
      </c>
      <c r="B103">
        <v>9.85671331</v>
      </c>
      <c r="C103">
        <v>86.0189077</v>
      </c>
    </row>
    <row r="104" spans="1:3" x14ac:dyDescent="0.25">
      <c r="A104">
        <v>707.945784</v>
      </c>
      <c r="B104">
        <v>10.348329700000001</v>
      </c>
      <c r="C104">
        <v>86.117434000000003</v>
      </c>
    </row>
    <row r="105" spans="1:3" x14ac:dyDescent="0.25">
      <c r="A105">
        <v>749.89420900000005</v>
      </c>
      <c r="B105">
        <v>10.8034882</v>
      </c>
      <c r="C105">
        <v>86.201374599999994</v>
      </c>
    </row>
    <row r="106" spans="1:3" x14ac:dyDescent="0.25">
      <c r="A106">
        <v>794.32823499999995</v>
      </c>
      <c r="B106">
        <v>11.293309799999999</v>
      </c>
      <c r="C106">
        <v>86.274764399999995</v>
      </c>
    </row>
    <row r="107" spans="1:3" x14ac:dyDescent="0.25">
      <c r="A107">
        <v>841.39514199999996</v>
      </c>
      <c r="B107">
        <v>11.787946399999999</v>
      </c>
      <c r="C107">
        <v>86.355295100000006</v>
      </c>
    </row>
    <row r="108" spans="1:3" x14ac:dyDescent="0.25">
      <c r="A108">
        <v>891.25093800000002</v>
      </c>
      <c r="B108">
        <v>12.2779183</v>
      </c>
      <c r="C108">
        <v>86.424752699999999</v>
      </c>
    </row>
    <row r="109" spans="1:3" x14ac:dyDescent="0.25">
      <c r="A109">
        <v>944.06087600000001</v>
      </c>
      <c r="B109">
        <v>12.7712176</v>
      </c>
      <c r="C109">
        <v>86.490279799999996</v>
      </c>
    </row>
    <row r="110" spans="1:3" x14ac:dyDescent="0.25">
      <c r="A110">
        <v>1000</v>
      </c>
      <c r="B110">
        <v>13.26526</v>
      </c>
      <c r="C110">
        <v>86.530498199999997</v>
      </c>
    </row>
    <row r="111" spans="1:3" x14ac:dyDescent="0.25">
      <c r="A111">
        <v>1059.2537299999999</v>
      </c>
      <c r="B111">
        <v>13.7549165</v>
      </c>
      <c r="C111">
        <v>86.566709500000002</v>
      </c>
    </row>
    <row r="112" spans="1:3" x14ac:dyDescent="0.25">
      <c r="A112">
        <v>1122.01845</v>
      </c>
      <c r="B112">
        <v>14.246590400000001</v>
      </c>
      <c r="C112">
        <v>86.608624199999994</v>
      </c>
    </row>
    <row r="113" spans="1:3" x14ac:dyDescent="0.25">
      <c r="A113">
        <v>1188.5022300000001</v>
      </c>
      <c r="B113">
        <v>14.7375889</v>
      </c>
      <c r="C113">
        <v>86.633733699999993</v>
      </c>
    </row>
    <row r="114" spans="1:3" x14ac:dyDescent="0.25">
      <c r="A114">
        <v>1258.9254100000001</v>
      </c>
      <c r="B114">
        <v>15.2314696</v>
      </c>
      <c r="C114">
        <v>86.644137000000001</v>
      </c>
    </row>
    <row r="115" spans="1:3" x14ac:dyDescent="0.25">
      <c r="A115">
        <v>1333.52143</v>
      </c>
      <c r="B115">
        <v>15.7262784</v>
      </c>
      <c r="C115">
        <v>86.658549399999998</v>
      </c>
    </row>
    <row r="116" spans="1:3" x14ac:dyDescent="0.25">
      <c r="A116">
        <v>1412.53754</v>
      </c>
      <c r="B116">
        <v>16.209068800000001</v>
      </c>
      <c r="C116">
        <v>86.675234000000003</v>
      </c>
    </row>
    <row r="117" spans="1:3" x14ac:dyDescent="0.25">
      <c r="A117">
        <v>1496.2356600000001</v>
      </c>
      <c r="B117">
        <v>16.709378099999999</v>
      </c>
      <c r="C117">
        <v>86.666594000000003</v>
      </c>
    </row>
    <row r="118" spans="1:3" x14ac:dyDescent="0.25">
      <c r="A118">
        <v>1584.89319</v>
      </c>
      <c r="B118">
        <v>17.199720299999999</v>
      </c>
      <c r="C118">
        <v>86.650107199999994</v>
      </c>
    </row>
    <row r="119" spans="1:3" x14ac:dyDescent="0.25">
      <c r="A119">
        <v>1678.80402</v>
      </c>
      <c r="B119">
        <v>17.693199</v>
      </c>
      <c r="C119">
        <v>86.651197100000005</v>
      </c>
    </row>
    <row r="120" spans="1:3" x14ac:dyDescent="0.25">
      <c r="A120">
        <v>1778.2794100000001</v>
      </c>
      <c r="B120">
        <v>18.183043099999999</v>
      </c>
      <c r="C120">
        <v>86.6104105</v>
      </c>
    </row>
    <row r="121" spans="1:3" x14ac:dyDescent="0.25">
      <c r="A121">
        <v>1883.6490899999999</v>
      </c>
      <c r="B121">
        <v>18.671111400000001</v>
      </c>
      <c r="C121">
        <v>86.594232000000005</v>
      </c>
    </row>
    <row r="122" spans="1:3" x14ac:dyDescent="0.25">
      <c r="A122">
        <v>1995.2623100000001</v>
      </c>
      <c r="B122">
        <v>19.162078300000001</v>
      </c>
      <c r="C122">
        <v>86.555263699999998</v>
      </c>
    </row>
    <row r="123" spans="1:3" x14ac:dyDescent="0.25">
      <c r="A123">
        <v>2113.4890399999999</v>
      </c>
      <c r="B123">
        <v>19.6561217</v>
      </c>
      <c r="C123">
        <v>86.507320000000007</v>
      </c>
    </row>
    <row r="124" spans="1:3" x14ac:dyDescent="0.25">
      <c r="A124">
        <v>2238.7211400000001</v>
      </c>
      <c r="B124">
        <v>20.145709499999999</v>
      </c>
      <c r="C124">
        <v>86.471465600000002</v>
      </c>
    </row>
    <row r="125" spans="1:3" x14ac:dyDescent="0.25">
      <c r="A125">
        <v>2371.3737099999998</v>
      </c>
      <c r="B125">
        <v>20.642214800000001</v>
      </c>
      <c r="C125">
        <v>86.417686900000007</v>
      </c>
    </row>
    <row r="126" spans="1:3" x14ac:dyDescent="0.25">
      <c r="A126">
        <v>2511.88643</v>
      </c>
      <c r="B126">
        <v>21.136689400000002</v>
      </c>
      <c r="C126">
        <v>86.355037899999999</v>
      </c>
    </row>
    <row r="127" spans="1:3" x14ac:dyDescent="0.25">
      <c r="A127">
        <v>2660.7250600000002</v>
      </c>
      <c r="B127">
        <v>21.627225800000001</v>
      </c>
      <c r="C127">
        <v>86.2837739</v>
      </c>
    </row>
    <row r="128" spans="1:3" x14ac:dyDescent="0.25">
      <c r="A128">
        <v>2818.3829300000002</v>
      </c>
      <c r="B128">
        <v>22.114282599999999</v>
      </c>
      <c r="C128">
        <v>86.218214500000002</v>
      </c>
    </row>
    <row r="129" spans="1:3" x14ac:dyDescent="0.25">
      <c r="A129">
        <v>2985.3826199999999</v>
      </c>
      <c r="B129">
        <v>22.598811999999999</v>
      </c>
      <c r="C129">
        <v>86.144548</v>
      </c>
    </row>
    <row r="130" spans="1:3" x14ac:dyDescent="0.25">
      <c r="A130">
        <v>3162.2776600000002</v>
      </c>
      <c r="B130">
        <v>23.0876135</v>
      </c>
      <c r="C130">
        <v>86.056824800000001</v>
      </c>
    </row>
    <row r="131" spans="1:3" x14ac:dyDescent="0.25">
      <c r="A131">
        <v>3349.6543900000001</v>
      </c>
      <c r="B131">
        <v>23.579285500000001</v>
      </c>
      <c r="C131">
        <v>85.952989599999995</v>
      </c>
    </row>
    <row r="132" spans="1:3" x14ac:dyDescent="0.25">
      <c r="A132">
        <v>3548.1338900000001</v>
      </c>
      <c r="B132">
        <v>24.0755914</v>
      </c>
      <c r="C132">
        <v>85.852627400000003</v>
      </c>
    </row>
    <row r="133" spans="1:3" x14ac:dyDescent="0.25">
      <c r="A133">
        <v>3758.3740400000002</v>
      </c>
      <c r="B133">
        <v>24.5581934</v>
      </c>
      <c r="C133">
        <v>85.704240799999994</v>
      </c>
    </row>
    <row r="134" spans="1:3" x14ac:dyDescent="0.25">
      <c r="A134">
        <v>3981.0717100000002</v>
      </c>
      <c r="B134">
        <v>25.042193699999999</v>
      </c>
      <c r="C134">
        <v>85.594594299999997</v>
      </c>
    </row>
    <row r="135" spans="1:3" x14ac:dyDescent="0.25">
      <c r="A135">
        <v>4216.9650300000003</v>
      </c>
      <c r="B135">
        <v>25.5229921</v>
      </c>
      <c r="C135">
        <v>85.444066000000007</v>
      </c>
    </row>
    <row r="136" spans="1:3" x14ac:dyDescent="0.25">
      <c r="A136">
        <v>4466.8359200000004</v>
      </c>
      <c r="B136">
        <v>25.9842631</v>
      </c>
      <c r="C136">
        <v>85.244267399999998</v>
      </c>
    </row>
    <row r="137" spans="1:3" x14ac:dyDescent="0.25">
      <c r="A137">
        <v>4731.5125900000003</v>
      </c>
      <c r="B137">
        <v>26.466522600000001</v>
      </c>
      <c r="C137">
        <v>85.086936800000004</v>
      </c>
    </row>
    <row r="138" spans="1:3" x14ac:dyDescent="0.25">
      <c r="A138">
        <v>5011.8723399999999</v>
      </c>
      <c r="B138">
        <v>26.947836899999999</v>
      </c>
      <c r="C138">
        <v>84.912634699999998</v>
      </c>
    </row>
    <row r="139" spans="1:3" x14ac:dyDescent="0.25">
      <c r="A139">
        <v>5308.8444399999998</v>
      </c>
      <c r="B139">
        <v>27.4286311</v>
      </c>
      <c r="C139">
        <v>84.743011999999993</v>
      </c>
    </row>
    <row r="140" spans="1:3" x14ac:dyDescent="0.25">
      <c r="A140">
        <v>5623.4132499999996</v>
      </c>
      <c r="B140">
        <v>27.909710100000002</v>
      </c>
      <c r="C140">
        <v>84.540081299999997</v>
      </c>
    </row>
    <row r="141" spans="1:3" x14ac:dyDescent="0.25">
      <c r="A141">
        <v>5956.6214399999999</v>
      </c>
      <c r="B141">
        <v>28.3931477</v>
      </c>
      <c r="C141">
        <v>84.355942200000001</v>
      </c>
    </row>
    <row r="142" spans="1:3" x14ac:dyDescent="0.25">
      <c r="A142">
        <v>6309.5734400000001</v>
      </c>
      <c r="B142">
        <v>28.8708901</v>
      </c>
      <c r="C142">
        <v>84.109287899999998</v>
      </c>
    </row>
    <row r="143" spans="1:3" x14ac:dyDescent="0.25">
      <c r="A143">
        <v>6683.4391800000003</v>
      </c>
      <c r="B143">
        <v>29.347513200000002</v>
      </c>
      <c r="C143">
        <v>83.900442699999999</v>
      </c>
    </row>
    <row r="144" spans="1:3" x14ac:dyDescent="0.25">
      <c r="A144">
        <v>7079.45784</v>
      </c>
      <c r="B144">
        <v>29.8221925</v>
      </c>
      <c r="C144">
        <v>83.663540100000006</v>
      </c>
    </row>
    <row r="145" spans="1:3" x14ac:dyDescent="0.25">
      <c r="A145">
        <v>7498.9420899999996</v>
      </c>
      <c r="B145">
        <v>30.298008200000002</v>
      </c>
      <c r="C145">
        <v>83.399158799999995</v>
      </c>
    </row>
    <row r="146" spans="1:3" x14ac:dyDescent="0.25">
      <c r="A146">
        <v>7943.2823500000004</v>
      </c>
      <c r="B146">
        <v>30.7693181</v>
      </c>
      <c r="C146">
        <v>83.141075900000004</v>
      </c>
    </row>
    <row r="147" spans="1:3" x14ac:dyDescent="0.25">
      <c r="A147">
        <v>8413.9514199999994</v>
      </c>
      <c r="B147">
        <v>31.239171599999999</v>
      </c>
      <c r="C147">
        <v>82.870372799999998</v>
      </c>
    </row>
    <row r="148" spans="1:3" x14ac:dyDescent="0.25">
      <c r="A148">
        <v>8912.5093799999995</v>
      </c>
      <c r="B148">
        <v>31.7089982</v>
      </c>
      <c r="C148">
        <v>82.580756399999999</v>
      </c>
    </row>
    <row r="149" spans="1:3" x14ac:dyDescent="0.25">
      <c r="A149">
        <v>9440.6087599999992</v>
      </c>
      <c r="B149">
        <v>32.1785833</v>
      </c>
      <c r="C149">
        <v>82.299942599999994</v>
      </c>
    </row>
    <row r="150" spans="1:3" x14ac:dyDescent="0.25">
      <c r="A150">
        <v>10000</v>
      </c>
      <c r="B150">
        <v>32.644230700000001</v>
      </c>
      <c r="C150">
        <v>81.968067399999995</v>
      </c>
    </row>
    <row r="151" spans="1:3" x14ac:dyDescent="0.25">
      <c r="A151">
        <v>10592.5373</v>
      </c>
      <c r="B151">
        <v>33.100304299999998</v>
      </c>
      <c r="C151">
        <v>81.677756200000005</v>
      </c>
    </row>
    <row r="152" spans="1:3" x14ac:dyDescent="0.25">
      <c r="A152">
        <v>11220.184499999999</v>
      </c>
      <c r="B152">
        <v>33.5518006</v>
      </c>
      <c r="C152">
        <v>81.369769899999994</v>
      </c>
    </row>
    <row r="153" spans="1:3" x14ac:dyDescent="0.25">
      <c r="A153">
        <v>11885.022300000001</v>
      </c>
      <c r="B153">
        <v>34.005525800000001</v>
      </c>
      <c r="C153">
        <v>81.029926900000007</v>
      </c>
    </row>
    <row r="154" spans="1:3" x14ac:dyDescent="0.25">
      <c r="A154">
        <v>12589.2541</v>
      </c>
      <c r="B154">
        <v>34.462111299999997</v>
      </c>
      <c r="C154">
        <v>80.702211500000004</v>
      </c>
    </row>
    <row r="155" spans="1:3" x14ac:dyDescent="0.25">
      <c r="A155">
        <v>13335.2143</v>
      </c>
      <c r="B155">
        <v>34.914122800000001</v>
      </c>
      <c r="C155">
        <v>80.370176200000003</v>
      </c>
    </row>
    <row r="156" spans="1:3" x14ac:dyDescent="0.25">
      <c r="A156">
        <v>14125.375400000001</v>
      </c>
      <c r="B156">
        <v>35.360220200000001</v>
      </c>
      <c r="C156">
        <v>80.027953499999995</v>
      </c>
    </row>
    <row r="157" spans="1:3" x14ac:dyDescent="0.25">
      <c r="A157">
        <v>14962.356599999999</v>
      </c>
      <c r="B157">
        <v>35.802060400000002</v>
      </c>
      <c r="C157">
        <v>79.677991599999999</v>
      </c>
    </row>
    <row r="158" spans="1:3" x14ac:dyDescent="0.25">
      <c r="A158">
        <v>15848.9319</v>
      </c>
      <c r="B158">
        <v>36.233591400000002</v>
      </c>
      <c r="C158">
        <v>79.354513800000007</v>
      </c>
    </row>
    <row r="159" spans="1:3" x14ac:dyDescent="0.25">
      <c r="A159">
        <v>16788.040199999999</v>
      </c>
      <c r="B159">
        <v>36.669694700000001</v>
      </c>
      <c r="C159">
        <v>79.043543700000001</v>
      </c>
    </row>
    <row r="160" spans="1:3" x14ac:dyDescent="0.25">
      <c r="A160">
        <v>17782.794099999999</v>
      </c>
      <c r="B160">
        <v>37.090487899999999</v>
      </c>
      <c r="C160">
        <v>78.720533500000002</v>
      </c>
    </row>
    <row r="161" spans="1:3" x14ac:dyDescent="0.25">
      <c r="A161">
        <v>18836.490900000001</v>
      </c>
      <c r="B161">
        <v>37.516209600000003</v>
      </c>
      <c r="C161">
        <v>78.446253200000001</v>
      </c>
    </row>
    <row r="162" spans="1:3" x14ac:dyDescent="0.25">
      <c r="A162">
        <v>19952.623100000001</v>
      </c>
      <c r="B162">
        <v>37.937034099999998</v>
      </c>
      <c r="C162">
        <v>78.141398499999994</v>
      </c>
    </row>
    <row r="163" spans="1:3" x14ac:dyDescent="0.25">
      <c r="A163">
        <v>21134.8904</v>
      </c>
      <c r="B163">
        <v>38.345241100000003</v>
      </c>
      <c r="C163">
        <v>77.890129299999998</v>
      </c>
    </row>
    <row r="164" spans="1:3" x14ac:dyDescent="0.25">
      <c r="A164">
        <v>22387.2114</v>
      </c>
      <c r="B164">
        <v>38.767143099999998</v>
      </c>
      <c r="C164">
        <v>77.655616699999996</v>
      </c>
    </row>
    <row r="165" spans="1:3" x14ac:dyDescent="0.25">
      <c r="A165">
        <v>23713.737099999998</v>
      </c>
      <c r="B165">
        <v>39.1800231</v>
      </c>
      <c r="C165">
        <v>77.443220100000005</v>
      </c>
    </row>
    <row r="166" spans="1:3" x14ac:dyDescent="0.25">
      <c r="A166">
        <v>25118.864300000001</v>
      </c>
      <c r="B166">
        <v>39.589155699999999</v>
      </c>
      <c r="C166">
        <v>77.258892000000003</v>
      </c>
    </row>
    <row r="167" spans="1:3" x14ac:dyDescent="0.25">
      <c r="A167">
        <v>26607.250599999999</v>
      </c>
      <c r="B167">
        <v>39.995555600000003</v>
      </c>
      <c r="C167">
        <v>77.072163900000007</v>
      </c>
    </row>
    <row r="168" spans="1:3" x14ac:dyDescent="0.25">
      <c r="A168">
        <v>28183.829300000001</v>
      </c>
      <c r="B168">
        <v>40.406303600000001</v>
      </c>
      <c r="C168">
        <v>76.921654899999993</v>
      </c>
    </row>
    <row r="169" spans="1:3" x14ac:dyDescent="0.25">
      <c r="A169">
        <v>29853.8262</v>
      </c>
      <c r="B169">
        <v>40.807603200000003</v>
      </c>
      <c r="C169">
        <v>76.779205300000001</v>
      </c>
    </row>
    <row r="170" spans="1:3" x14ac:dyDescent="0.25">
      <c r="A170">
        <v>31622.776600000001</v>
      </c>
      <c r="B170">
        <v>41.210896900000002</v>
      </c>
      <c r="C170">
        <v>76.723215300000007</v>
      </c>
    </row>
    <row r="171" spans="1:3" x14ac:dyDescent="0.25">
      <c r="A171">
        <v>33496.543899999997</v>
      </c>
      <c r="B171">
        <v>41.622492899999997</v>
      </c>
      <c r="C171">
        <v>76.701231199999995</v>
      </c>
    </row>
    <row r="172" spans="1:3" x14ac:dyDescent="0.25">
      <c r="A172">
        <v>35481.338900000002</v>
      </c>
      <c r="B172">
        <v>42.036042299999998</v>
      </c>
      <c r="C172">
        <v>76.657601099999994</v>
      </c>
    </row>
    <row r="173" spans="1:3" x14ac:dyDescent="0.25">
      <c r="A173">
        <v>37583.740400000002</v>
      </c>
      <c r="B173">
        <v>42.444784499999997</v>
      </c>
      <c r="C173">
        <v>76.676651100000001</v>
      </c>
    </row>
    <row r="174" spans="1:3" x14ac:dyDescent="0.25">
      <c r="A174">
        <v>39810.717100000002</v>
      </c>
      <c r="B174">
        <v>42.850024599999998</v>
      </c>
      <c r="C174">
        <v>76.653483100000003</v>
      </c>
    </row>
    <row r="175" spans="1:3" x14ac:dyDescent="0.25">
      <c r="A175">
        <v>42169.650300000001</v>
      </c>
      <c r="B175">
        <v>43.285426100000002</v>
      </c>
      <c r="C175">
        <v>76.764978499999998</v>
      </c>
    </row>
    <row r="176" spans="1:3" x14ac:dyDescent="0.25">
      <c r="A176">
        <v>44668.359199999999</v>
      </c>
      <c r="B176">
        <v>43.708183499999997</v>
      </c>
      <c r="C176">
        <v>76.786042399999999</v>
      </c>
    </row>
    <row r="177" spans="1:3" x14ac:dyDescent="0.25">
      <c r="A177">
        <v>47315.125899999999</v>
      </c>
      <c r="B177">
        <v>44.127429200000002</v>
      </c>
      <c r="C177">
        <v>76.905629000000005</v>
      </c>
    </row>
    <row r="178" spans="1:3" x14ac:dyDescent="0.25">
      <c r="A178">
        <v>50118.723400000003</v>
      </c>
      <c r="B178">
        <v>44.5450874</v>
      </c>
      <c r="C178">
        <v>77.013977999999994</v>
      </c>
    </row>
    <row r="179" spans="1:3" x14ac:dyDescent="0.25">
      <c r="A179">
        <v>53088.4444</v>
      </c>
      <c r="B179">
        <v>44.9814218</v>
      </c>
      <c r="C179">
        <v>77.120353699999995</v>
      </c>
    </row>
    <row r="180" spans="1:3" x14ac:dyDescent="0.25">
      <c r="A180">
        <v>56234.1325</v>
      </c>
      <c r="B180">
        <v>45.425873199999998</v>
      </c>
      <c r="C180">
        <v>77.244840800000006</v>
      </c>
    </row>
    <row r="181" spans="1:3" x14ac:dyDescent="0.25">
      <c r="A181">
        <v>59566.214399999997</v>
      </c>
      <c r="B181">
        <v>45.855854100000002</v>
      </c>
      <c r="C181">
        <v>77.368030200000007</v>
      </c>
    </row>
    <row r="182" spans="1:3" x14ac:dyDescent="0.25">
      <c r="A182">
        <v>63095.734400000001</v>
      </c>
      <c r="B182">
        <v>46.315716199999997</v>
      </c>
      <c r="C182">
        <v>77.535303999999996</v>
      </c>
    </row>
    <row r="183" spans="1:3" x14ac:dyDescent="0.25">
      <c r="A183">
        <v>66834.391799999998</v>
      </c>
      <c r="B183">
        <v>46.768564099999999</v>
      </c>
      <c r="C183">
        <v>77.627736600000006</v>
      </c>
    </row>
    <row r="184" spans="1:3" x14ac:dyDescent="0.25">
      <c r="A184">
        <v>70794.578399999999</v>
      </c>
      <c r="B184">
        <v>47.244056299999997</v>
      </c>
      <c r="C184">
        <v>77.699398200000005</v>
      </c>
    </row>
    <row r="185" spans="1:3" x14ac:dyDescent="0.25">
      <c r="A185">
        <v>74989.420899999997</v>
      </c>
      <c r="B185">
        <v>47.6924651</v>
      </c>
      <c r="C185">
        <v>77.920902799999993</v>
      </c>
    </row>
    <row r="186" spans="1:3" x14ac:dyDescent="0.25">
      <c r="A186">
        <v>79432.823499999999</v>
      </c>
      <c r="B186">
        <v>48.188213500000003</v>
      </c>
      <c r="C186">
        <v>78.019004800000005</v>
      </c>
    </row>
    <row r="187" spans="1:3" x14ac:dyDescent="0.25">
      <c r="A187">
        <v>84139.514200000005</v>
      </c>
      <c r="B187">
        <v>48.681705000000001</v>
      </c>
      <c r="C187">
        <v>78.156049499999995</v>
      </c>
    </row>
    <row r="188" spans="1:3" x14ac:dyDescent="0.25">
      <c r="A188">
        <v>89125.093800000002</v>
      </c>
      <c r="B188">
        <v>49.176330999999998</v>
      </c>
      <c r="C188">
        <v>78.2482258</v>
      </c>
    </row>
    <row r="189" spans="1:3" x14ac:dyDescent="0.25">
      <c r="A189">
        <v>94406.087599999999</v>
      </c>
      <c r="B189">
        <v>49.667766100000001</v>
      </c>
      <c r="C189">
        <v>78.438682400000005</v>
      </c>
    </row>
    <row r="190" spans="1:3" x14ac:dyDescent="0.25">
      <c r="A190">
        <v>100000</v>
      </c>
      <c r="B190">
        <v>50.203402799999999</v>
      </c>
      <c r="C190">
        <v>78.517421799999994</v>
      </c>
    </row>
    <row r="191" spans="1:3" x14ac:dyDescent="0.25">
      <c r="A191">
        <v>105925.37300000001</v>
      </c>
      <c r="B191">
        <v>50.720784700000003</v>
      </c>
      <c r="C191">
        <v>78.5980062</v>
      </c>
    </row>
    <row r="192" spans="1:3" x14ac:dyDescent="0.25">
      <c r="A192">
        <v>112201.845</v>
      </c>
      <c r="B192">
        <v>51.320048100000001</v>
      </c>
      <c r="C192">
        <v>78.785197999999994</v>
      </c>
    </row>
    <row r="193" spans="1:3" x14ac:dyDescent="0.25">
      <c r="A193">
        <v>118850.223</v>
      </c>
      <c r="B193">
        <v>51.900597699999999</v>
      </c>
      <c r="C193">
        <v>78.911678699999996</v>
      </c>
    </row>
    <row r="194" spans="1:3" x14ac:dyDescent="0.25">
      <c r="A194">
        <v>125892.541</v>
      </c>
      <c r="B194">
        <v>52.4766914</v>
      </c>
      <c r="C194">
        <v>78.963705099999999</v>
      </c>
    </row>
    <row r="195" spans="1:3" x14ac:dyDescent="0.25">
      <c r="A195">
        <v>133352.14300000001</v>
      </c>
      <c r="B195">
        <v>53.053434799999998</v>
      </c>
      <c r="C195">
        <v>78.943301599999998</v>
      </c>
    </row>
    <row r="196" spans="1:3" x14ac:dyDescent="0.25">
      <c r="A196">
        <v>141253.75399999999</v>
      </c>
      <c r="B196">
        <v>53.677168000000002</v>
      </c>
      <c r="C196">
        <v>78.960892900000005</v>
      </c>
    </row>
    <row r="197" spans="1:3" x14ac:dyDescent="0.25">
      <c r="A197">
        <v>149623.56599999999</v>
      </c>
      <c r="B197">
        <v>54.331845199999997</v>
      </c>
      <c r="C197">
        <v>78.395157499999996</v>
      </c>
    </row>
    <row r="198" spans="1:3" x14ac:dyDescent="0.25">
      <c r="A198">
        <v>158489.31899999999</v>
      </c>
      <c r="B198">
        <v>54.993526699999997</v>
      </c>
      <c r="C198">
        <v>78.317373000000003</v>
      </c>
    </row>
    <row r="199" spans="1:3" x14ac:dyDescent="0.25">
      <c r="A199">
        <v>167880.402</v>
      </c>
      <c r="B199">
        <v>55.671514000000002</v>
      </c>
      <c r="C199">
        <v>77.8637832</v>
      </c>
    </row>
    <row r="200" spans="1:3" x14ac:dyDescent="0.25">
      <c r="A200">
        <v>177827.94099999999</v>
      </c>
      <c r="B200">
        <v>56.499230099999998</v>
      </c>
      <c r="C200">
        <v>77.981962899999999</v>
      </c>
    </row>
    <row r="201" spans="1:3" x14ac:dyDescent="0.25">
      <c r="A201">
        <v>188364.90900000001</v>
      </c>
      <c r="B201">
        <v>57.273820299999997</v>
      </c>
      <c r="C201">
        <v>77.447521899999998</v>
      </c>
    </row>
    <row r="202" spans="1:3" x14ac:dyDescent="0.25">
      <c r="A202">
        <v>199526.231</v>
      </c>
      <c r="B202">
        <v>58.054742900000001</v>
      </c>
      <c r="C202">
        <v>77.707751200000004</v>
      </c>
    </row>
    <row r="203" spans="1:3" x14ac:dyDescent="0.25">
      <c r="A203">
        <v>211348.90400000001</v>
      </c>
      <c r="B203">
        <v>58.985187699999997</v>
      </c>
      <c r="C203">
        <v>76.442800700000006</v>
      </c>
    </row>
    <row r="204" spans="1:3" x14ac:dyDescent="0.25">
      <c r="A204">
        <v>223872.114</v>
      </c>
      <c r="B204">
        <v>60.092208999999997</v>
      </c>
      <c r="C204">
        <v>75.343091799999996</v>
      </c>
    </row>
    <row r="205" spans="1:3" x14ac:dyDescent="0.25">
      <c r="A205">
        <v>237137.37100000001</v>
      </c>
      <c r="B205">
        <v>61.068647800000001</v>
      </c>
      <c r="C205">
        <v>74.261396300000001</v>
      </c>
    </row>
    <row r="206" spans="1:3" x14ac:dyDescent="0.25">
      <c r="A206">
        <v>251188.64300000001</v>
      </c>
      <c r="B206">
        <v>62.128174899999998</v>
      </c>
      <c r="C206">
        <v>73.120299000000003</v>
      </c>
    </row>
    <row r="207" spans="1:3" x14ac:dyDescent="0.25">
      <c r="A207">
        <v>266072.50599999999</v>
      </c>
      <c r="B207">
        <v>63.799312800000003</v>
      </c>
      <c r="C207">
        <v>70.293940500000005</v>
      </c>
    </row>
    <row r="208" spans="1:3" x14ac:dyDescent="0.25">
      <c r="A208">
        <v>281838.29300000001</v>
      </c>
      <c r="B208">
        <v>65.329217400000005</v>
      </c>
      <c r="C208">
        <v>67.114346900000001</v>
      </c>
    </row>
    <row r="209" spans="1:3" x14ac:dyDescent="0.25">
      <c r="A209">
        <v>298538.26199999999</v>
      </c>
      <c r="B209">
        <v>67.162757400000004</v>
      </c>
      <c r="C209">
        <v>63.717855100000001</v>
      </c>
    </row>
    <row r="210" spans="1:3" x14ac:dyDescent="0.25">
      <c r="A210">
        <v>316227.766</v>
      </c>
      <c r="B210">
        <v>69.6113675</v>
      </c>
      <c r="C210">
        <v>54.803588699999999</v>
      </c>
    </row>
    <row r="211" spans="1:3" x14ac:dyDescent="0.25">
      <c r="A211">
        <v>334965.43900000001</v>
      </c>
      <c r="B211">
        <v>72.174449300000006</v>
      </c>
      <c r="C211">
        <v>43.252880699999999</v>
      </c>
    </row>
    <row r="212" spans="1:3" x14ac:dyDescent="0.25">
      <c r="A212">
        <v>354813.38900000002</v>
      </c>
      <c r="B212">
        <v>74.7414548</v>
      </c>
      <c r="C212">
        <v>15.972306700000001</v>
      </c>
    </row>
    <row r="213" spans="1:3" x14ac:dyDescent="0.25">
      <c r="A213">
        <v>375837.40399999998</v>
      </c>
      <c r="B213">
        <v>74.694815199999994</v>
      </c>
      <c r="C213">
        <v>-11.9808585</v>
      </c>
    </row>
    <row r="214" spans="1:3" x14ac:dyDescent="0.25">
      <c r="A214">
        <v>398107.17099999997</v>
      </c>
      <c r="B214">
        <v>71.986728200000002</v>
      </c>
      <c r="C214">
        <v>-45.7342966</v>
      </c>
    </row>
    <row r="215" spans="1:3" x14ac:dyDescent="0.25">
      <c r="A215">
        <v>421696.50300000003</v>
      </c>
      <c r="B215">
        <v>69.530970800000006</v>
      </c>
      <c r="C215">
        <v>-58.323950600000003</v>
      </c>
    </row>
    <row r="216" spans="1:3" x14ac:dyDescent="0.25">
      <c r="A216">
        <v>446683.592</v>
      </c>
      <c r="B216">
        <v>67.413359</v>
      </c>
      <c r="C216">
        <v>-66.253270299999997</v>
      </c>
    </row>
    <row r="217" spans="1:3" x14ac:dyDescent="0.25">
      <c r="A217">
        <v>473151.25900000002</v>
      </c>
      <c r="B217">
        <v>65.232366900000002</v>
      </c>
      <c r="C217">
        <v>-72.050094200000004</v>
      </c>
    </row>
    <row r="218" spans="1:3" x14ac:dyDescent="0.25">
      <c r="A218">
        <v>501187.234</v>
      </c>
      <c r="B218">
        <v>63.500584000000003</v>
      </c>
      <c r="C218">
        <v>-74.806210800000002</v>
      </c>
    </row>
    <row r="219" spans="1:3" x14ac:dyDescent="0.25">
      <c r="A219">
        <v>530884.44400000002</v>
      </c>
      <c r="B219">
        <v>62.004595100000003</v>
      </c>
      <c r="C219">
        <v>-76.3339189</v>
      </c>
    </row>
    <row r="220" spans="1:3" x14ac:dyDescent="0.25">
      <c r="A220">
        <v>562341.32499999995</v>
      </c>
      <c r="B220">
        <v>60.810174099999998</v>
      </c>
      <c r="C220">
        <v>-78.299255799999997</v>
      </c>
    </row>
    <row r="221" spans="1:3" x14ac:dyDescent="0.25">
      <c r="A221">
        <v>595662.14399999997</v>
      </c>
      <c r="B221">
        <v>59.7362477</v>
      </c>
      <c r="C221">
        <v>-78.905887399999997</v>
      </c>
    </row>
    <row r="222" spans="1:3" x14ac:dyDescent="0.25">
      <c r="A222">
        <v>630957.34400000004</v>
      </c>
      <c r="B222">
        <v>58.733369400000001</v>
      </c>
      <c r="C222">
        <v>-80.052536599999996</v>
      </c>
    </row>
    <row r="223" spans="1:3" x14ac:dyDescent="0.25">
      <c r="A223">
        <v>668343.91799999995</v>
      </c>
      <c r="B223">
        <v>57.736448299999999</v>
      </c>
      <c r="C223">
        <v>-80.647608199999993</v>
      </c>
    </row>
    <row r="224" spans="1:3" x14ac:dyDescent="0.25">
      <c r="A224">
        <v>707945.78399999999</v>
      </c>
      <c r="B224">
        <v>56.844071</v>
      </c>
      <c r="C224">
        <v>-81.007217600000004</v>
      </c>
    </row>
    <row r="225" spans="1:3" x14ac:dyDescent="0.25">
      <c r="A225">
        <v>749894.20900000003</v>
      </c>
      <c r="B225">
        <v>55.914457599999999</v>
      </c>
      <c r="C225">
        <v>-81.345531699999995</v>
      </c>
    </row>
    <row r="226" spans="1:3" x14ac:dyDescent="0.25">
      <c r="A226">
        <v>794328.23499999999</v>
      </c>
      <c r="B226">
        <v>55.1392886</v>
      </c>
      <c r="C226">
        <v>-81.240379399999995</v>
      </c>
    </row>
    <row r="227" spans="1:3" x14ac:dyDescent="0.25">
      <c r="A227">
        <v>841395.14199999999</v>
      </c>
      <c r="B227">
        <v>54.327901900000001</v>
      </c>
      <c r="C227">
        <v>-81.540285999999995</v>
      </c>
    </row>
    <row r="228" spans="1:3" x14ac:dyDescent="0.25">
      <c r="A228">
        <v>891250.93799999997</v>
      </c>
      <c r="B228">
        <v>53.574179299999997</v>
      </c>
      <c r="C228">
        <v>-81.524796899999998</v>
      </c>
    </row>
    <row r="229" spans="1:3" x14ac:dyDescent="0.25">
      <c r="A229">
        <v>944060.87600000005</v>
      </c>
      <c r="B229">
        <v>52.866323999999999</v>
      </c>
      <c r="C229">
        <v>-81.351377799999995</v>
      </c>
    </row>
    <row r="230" spans="1:3" x14ac:dyDescent="0.25">
      <c r="A230">
        <v>1000000</v>
      </c>
      <c r="B230">
        <v>52.218741000000001</v>
      </c>
      <c r="C230">
        <v>-81.106527099999994</v>
      </c>
    </row>
    <row r="231" spans="1:3" x14ac:dyDescent="0.25">
      <c r="A231">
        <v>1059253.73</v>
      </c>
      <c r="B231">
        <v>51.5149556</v>
      </c>
      <c r="C231">
        <v>-80.758187599999999</v>
      </c>
    </row>
    <row r="232" spans="1:3" x14ac:dyDescent="0.25">
      <c r="A232">
        <v>1122018.45</v>
      </c>
      <c r="B232">
        <v>50.791337499999997</v>
      </c>
      <c r="C232">
        <v>-80.021970899999999</v>
      </c>
    </row>
    <row r="233" spans="1:3" x14ac:dyDescent="0.25">
      <c r="A233">
        <v>1188502.23</v>
      </c>
      <c r="B233">
        <v>50.155789900000002</v>
      </c>
      <c r="C233">
        <v>-79.324573599999994</v>
      </c>
    </row>
    <row r="234" spans="1:3" x14ac:dyDescent="0.25">
      <c r="A234">
        <v>1258925.4099999999</v>
      </c>
      <c r="B234">
        <v>49.449933700000003</v>
      </c>
      <c r="C234">
        <v>-77.897184899999999</v>
      </c>
    </row>
    <row r="235" spans="1:3" x14ac:dyDescent="0.25">
      <c r="A235">
        <v>1333521.43</v>
      </c>
      <c r="B235">
        <v>48.903756000000001</v>
      </c>
      <c r="C235">
        <v>-75.946902199999997</v>
      </c>
    </row>
    <row r="236" spans="1:3" x14ac:dyDescent="0.25">
      <c r="A236">
        <v>1412537.54</v>
      </c>
      <c r="B236">
        <v>48.477812100000001</v>
      </c>
      <c r="C236">
        <v>-73.229195500000003</v>
      </c>
    </row>
    <row r="237" spans="1:3" x14ac:dyDescent="0.25">
      <c r="A237">
        <v>1496235.66</v>
      </c>
      <c r="B237">
        <v>48.440219300000003</v>
      </c>
      <c r="C237">
        <v>-71.908653299999997</v>
      </c>
    </row>
    <row r="238" spans="1:3" x14ac:dyDescent="0.25">
      <c r="A238">
        <v>1584893.19</v>
      </c>
      <c r="B238">
        <v>48.3004727</v>
      </c>
      <c r="C238">
        <v>-73.531170299999999</v>
      </c>
    </row>
    <row r="239" spans="1:3" x14ac:dyDescent="0.25">
      <c r="A239">
        <v>1678804.02</v>
      </c>
      <c r="B239">
        <v>47.795817800000002</v>
      </c>
      <c r="C239">
        <v>-75.420146399999993</v>
      </c>
    </row>
    <row r="240" spans="1:3" x14ac:dyDescent="0.25">
      <c r="A240">
        <v>1778279.41</v>
      </c>
      <c r="B240">
        <v>47.146670999999998</v>
      </c>
      <c r="C240">
        <v>-76.524376799999999</v>
      </c>
    </row>
    <row r="241" spans="1:3" x14ac:dyDescent="0.25">
      <c r="A241">
        <v>1883649.09</v>
      </c>
      <c r="B241">
        <v>46.3980253</v>
      </c>
      <c r="C241">
        <v>-76.754806299999998</v>
      </c>
    </row>
    <row r="242" spans="1:3" x14ac:dyDescent="0.25">
      <c r="A242">
        <v>1995262.31</v>
      </c>
      <c r="B242">
        <v>45.727054299999999</v>
      </c>
      <c r="C242">
        <v>-76.592807100000002</v>
      </c>
    </row>
    <row r="243" spans="1:3" x14ac:dyDescent="0.25">
      <c r="A243">
        <v>2113489.04</v>
      </c>
      <c r="B243">
        <v>45.034781600000002</v>
      </c>
      <c r="C243">
        <v>-76.009165499999995</v>
      </c>
    </row>
    <row r="244" spans="1:3" x14ac:dyDescent="0.25">
      <c r="A244">
        <v>2238721.14</v>
      </c>
      <c r="B244">
        <v>44.388036499999998</v>
      </c>
      <c r="C244">
        <v>-75.082840700000006</v>
      </c>
    </row>
    <row r="245" spans="1:3" x14ac:dyDescent="0.25">
      <c r="A245">
        <v>2371373.71</v>
      </c>
      <c r="B245">
        <v>43.749169799999997</v>
      </c>
      <c r="C245">
        <v>-73.785921999999999</v>
      </c>
    </row>
    <row r="246" spans="1:3" x14ac:dyDescent="0.25">
      <c r="A246">
        <v>2511886.4300000002</v>
      </c>
      <c r="B246">
        <v>43.088939600000003</v>
      </c>
      <c r="C246">
        <v>-72.162581500000002</v>
      </c>
    </row>
    <row r="247" spans="1:3" x14ac:dyDescent="0.25">
      <c r="A247">
        <v>2660725.06</v>
      </c>
      <c r="B247">
        <v>42.487670199999997</v>
      </c>
      <c r="C247">
        <v>-69.6981842</v>
      </c>
    </row>
    <row r="248" spans="1:3" x14ac:dyDescent="0.25">
      <c r="A248">
        <v>2818382.93</v>
      </c>
      <c r="B248">
        <v>42.107119599999997</v>
      </c>
      <c r="C248">
        <v>-66.355306999999996</v>
      </c>
    </row>
    <row r="249" spans="1:3" x14ac:dyDescent="0.25">
      <c r="A249">
        <v>2985382.62</v>
      </c>
      <c r="B249">
        <v>42.078793099999999</v>
      </c>
      <c r="C249">
        <v>-64.618898999999999</v>
      </c>
    </row>
    <row r="250" spans="1:3" x14ac:dyDescent="0.25">
      <c r="A250">
        <v>3162277.66</v>
      </c>
      <c r="B250">
        <v>41.885387600000001</v>
      </c>
      <c r="C250">
        <v>-65.717758599999996</v>
      </c>
    </row>
    <row r="251" spans="1:3" x14ac:dyDescent="0.25">
      <c r="A251">
        <v>3349654.39</v>
      </c>
      <c r="B251">
        <v>41.340695599999997</v>
      </c>
      <c r="C251">
        <v>-66.627705500000005</v>
      </c>
    </row>
    <row r="252" spans="1:3" x14ac:dyDescent="0.25">
      <c r="A252">
        <v>3548133.89</v>
      </c>
      <c r="B252">
        <v>40.802950099999997</v>
      </c>
      <c r="C252">
        <v>-66.336649199999997</v>
      </c>
    </row>
    <row r="253" spans="1:3" x14ac:dyDescent="0.25">
      <c r="A253">
        <v>3758374.04</v>
      </c>
      <c r="B253">
        <v>40.203654399999998</v>
      </c>
      <c r="C253">
        <v>-66.313844000000003</v>
      </c>
    </row>
    <row r="254" spans="1:3" x14ac:dyDescent="0.25">
      <c r="A254">
        <v>3981071.71</v>
      </c>
      <c r="B254">
        <v>39.4203434</v>
      </c>
      <c r="C254">
        <v>-66.118999500000001</v>
      </c>
    </row>
    <row r="255" spans="1:3" x14ac:dyDescent="0.25">
      <c r="A255">
        <v>4216965.03</v>
      </c>
      <c r="B255">
        <v>38.588249300000001</v>
      </c>
      <c r="C255">
        <v>-64.749059200000005</v>
      </c>
    </row>
    <row r="256" spans="1:3" x14ac:dyDescent="0.25">
      <c r="A256">
        <v>4466835.92</v>
      </c>
      <c r="B256">
        <v>37.717391800000001</v>
      </c>
      <c r="C256">
        <v>-62.561410700000003</v>
      </c>
    </row>
    <row r="257" spans="1:3" x14ac:dyDescent="0.25">
      <c r="A257">
        <v>4731512.59</v>
      </c>
      <c r="B257">
        <v>36.771903399999999</v>
      </c>
      <c r="C257">
        <v>-59.052069600000003</v>
      </c>
    </row>
    <row r="258" spans="1:3" x14ac:dyDescent="0.25">
      <c r="A258">
        <v>5011872.34</v>
      </c>
      <c r="B258">
        <v>35.7611177</v>
      </c>
      <c r="C258">
        <v>-53.192367300000001</v>
      </c>
    </row>
    <row r="259" spans="1:3" x14ac:dyDescent="0.25">
      <c r="A259">
        <v>5308844.4400000004</v>
      </c>
      <c r="B259">
        <v>35.065209000000003</v>
      </c>
      <c r="C259">
        <v>-41.688226899999997</v>
      </c>
    </row>
    <row r="260" spans="1:3" x14ac:dyDescent="0.25">
      <c r="A260">
        <v>5623413.25</v>
      </c>
      <c r="B260">
        <v>36.412670400000003</v>
      </c>
      <c r="C260">
        <v>-28.2898326</v>
      </c>
    </row>
    <row r="261" spans="1:3" x14ac:dyDescent="0.25">
      <c r="A261">
        <v>5956621.4400000004</v>
      </c>
      <c r="B261">
        <v>38.364934699999999</v>
      </c>
      <c r="C261">
        <v>-34.484347</v>
      </c>
    </row>
    <row r="262" spans="1:3" x14ac:dyDescent="0.25">
      <c r="A262">
        <v>6309573.4400000004</v>
      </c>
      <c r="B262">
        <v>38.059969500000001</v>
      </c>
      <c r="C262">
        <v>-43.682878000000002</v>
      </c>
    </row>
    <row r="263" spans="1:3" x14ac:dyDescent="0.25">
      <c r="A263">
        <v>6683439.1799999997</v>
      </c>
      <c r="B263">
        <v>37.137719799999999</v>
      </c>
      <c r="C263">
        <v>-46.965389899999998</v>
      </c>
    </row>
    <row r="264" spans="1:3" x14ac:dyDescent="0.25">
      <c r="A264">
        <v>7079457.8399999999</v>
      </c>
      <c r="B264">
        <v>36.161190099999999</v>
      </c>
      <c r="C264">
        <v>-47.881413500000001</v>
      </c>
    </row>
    <row r="265" spans="1:3" x14ac:dyDescent="0.25">
      <c r="A265">
        <v>7498942.0899999999</v>
      </c>
      <c r="B265">
        <v>35.218018000000001</v>
      </c>
      <c r="C265">
        <v>-47.003822300000003</v>
      </c>
    </row>
    <row r="266" spans="1:3" x14ac:dyDescent="0.25">
      <c r="A266">
        <v>7943282.3499999996</v>
      </c>
      <c r="B266">
        <v>34.282464300000001</v>
      </c>
      <c r="C266">
        <v>-45.207159400000002</v>
      </c>
    </row>
    <row r="267" spans="1:3" x14ac:dyDescent="0.25">
      <c r="A267">
        <v>8413951.4199999999</v>
      </c>
      <c r="B267">
        <v>33.433116200000001</v>
      </c>
      <c r="C267">
        <v>-41.414866699999997</v>
      </c>
    </row>
    <row r="268" spans="1:3" x14ac:dyDescent="0.25">
      <c r="A268">
        <v>8912509.3800000008</v>
      </c>
      <c r="B268">
        <v>32.608670600000004</v>
      </c>
      <c r="C268">
        <v>-35.820453700000002</v>
      </c>
    </row>
    <row r="269" spans="1:3" x14ac:dyDescent="0.25">
      <c r="A269">
        <v>9440608.7599999998</v>
      </c>
      <c r="B269">
        <v>31.703178300000001</v>
      </c>
      <c r="C269">
        <v>-29.1666439</v>
      </c>
    </row>
    <row r="270" spans="1:3" x14ac:dyDescent="0.25">
      <c r="A270">
        <v>10000000</v>
      </c>
      <c r="B270">
        <v>31.606079300000001</v>
      </c>
      <c r="C270">
        <v>-18.389005300000001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52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64CCD-0AAF-4510-983B-123259556D3F}">
  <dimension ref="A1:C266"/>
  <sheetViews>
    <sheetView topLeftCell="A94" workbookViewId="0">
      <selection sqref="A1:C266"/>
    </sheetView>
  </sheetViews>
  <sheetFormatPr defaultRowHeight="15" x14ac:dyDescent="0.25"/>
  <sheetData>
    <row r="1" spans="1:3" x14ac:dyDescent="0.25">
      <c r="A1" t="s">
        <v>65</v>
      </c>
      <c r="B1" t="s">
        <v>66</v>
      </c>
      <c r="C1" t="s">
        <v>67</v>
      </c>
    </row>
    <row r="2" spans="1:3" x14ac:dyDescent="0.25">
      <c r="A2">
        <v>10</v>
      </c>
      <c r="B2">
        <v>884194128.28830755</v>
      </c>
      <c r="C2">
        <v>88419412.828830749</v>
      </c>
    </row>
    <row r="3" spans="1:3" x14ac:dyDescent="0.25">
      <c r="A3">
        <v>10.592537251772889</v>
      </c>
      <c r="B3">
        <v>834733083.55872774</v>
      </c>
      <c r="C3">
        <v>83473308.35587278</v>
      </c>
    </row>
    <row r="4" spans="1:3" x14ac:dyDescent="0.25">
      <c r="A4">
        <v>11.220184543019634</v>
      </c>
      <c r="B4">
        <v>788038846.32930338</v>
      </c>
      <c r="C4">
        <v>78803884.632930338</v>
      </c>
    </row>
    <row r="5" spans="1:3" x14ac:dyDescent="0.25">
      <c r="A5">
        <v>11.885022274370185</v>
      </c>
      <c r="B5">
        <v>743956643.81299043</v>
      </c>
      <c r="C5">
        <v>74395664.381299049</v>
      </c>
    </row>
    <row r="6" spans="1:3" x14ac:dyDescent="0.25">
      <c r="A6">
        <v>12.589254117941673</v>
      </c>
      <c r="B6">
        <v>702340361.0768261</v>
      </c>
      <c r="C6">
        <v>70234036.107682616</v>
      </c>
    </row>
    <row r="7" spans="1:3" x14ac:dyDescent="0.25">
      <c r="A7">
        <v>13.335214321633241</v>
      </c>
      <c r="B7">
        <v>663052056.72916019</v>
      </c>
      <c r="C7">
        <v>66305205.672916017</v>
      </c>
    </row>
    <row r="8" spans="1:3" x14ac:dyDescent="0.25">
      <c r="A8">
        <v>14.125375446227544</v>
      </c>
      <c r="B8">
        <v>625961505.69891489</v>
      </c>
      <c r="C8">
        <v>62596150.56989149</v>
      </c>
    </row>
    <row r="9" spans="1:3" x14ac:dyDescent="0.25">
      <c r="A9">
        <v>14.962356560944334</v>
      </c>
      <c r="B9">
        <v>590945767.59137356</v>
      </c>
      <c r="C9">
        <v>59094576.759137355</v>
      </c>
    </row>
    <row r="10" spans="1:3" x14ac:dyDescent="0.25">
      <c r="A10">
        <v>15.848931924611135</v>
      </c>
      <c r="B10">
        <v>557888779.18976986</v>
      </c>
      <c r="C10">
        <v>55788877.918976985</v>
      </c>
    </row>
    <row r="11" spans="1:3" x14ac:dyDescent="0.25">
      <c r="A11">
        <v>16.788040181225604</v>
      </c>
      <c r="B11">
        <v>526680969.75197804</v>
      </c>
      <c r="C11">
        <v>52668096.975197807</v>
      </c>
    </row>
    <row r="12" spans="1:3" x14ac:dyDescent="0.25">
      <c r="A12">
        <v>17.782794100389228</v>
      </c>
      <c r="B12">
        <v>497218897.8271724</v>
      </c>
      <c r="C12">
        <v>49721889.782717243</v>
      </c>
    </row>
    <row r="13" spans="1:3" x14ac:dyDescent="0.25">
      <c r="A13">
        <v>18.836490894898006</v>
      </c>
      <c r="B13">
        <v>469404908.38864136</v>
      </c>
      <c r="C13">
        <v>46940490.838864133</v>
      </c>
    </row>
    <row r="14" spans="1:3" x14ac:dyDescent="0.25">
      <c r="A14">
        <v>19.952623149688797</v>
      </c>
      <c r="B14">
        <v>443146809.1462943</v>
      </c>
      <c r="C14">
        <v>44314680.91462943</v>
      </c>
    </row>
    <row r="15" spans="1:3" x14ac:dyDescent="0.25">
      <c r="A15">
        <v>21.134890398366469</v>
      </c>
      <c r="B15">
        <v>418357564.96596146</v>
      </c>
      <c r="C15">
        <v>41835756.496596143</v>
      </c>
    </row>
    <row r="16" spans="1:3" x14ac:dyDescent="0.25">
      <c r="A16">
        <v>22.387211385683397</v>
      </c>
      <c r="B16">
        <v>394955009.38261074</v>
      </c>
      <c r="C16">
        <v>39495500.938261077</v>
      </c>
    </row>
    <row r="17" spans="1:3" x14ac:dyDescent="0.25">
      <c r="A17">
        <v>23.713737056616555</v>
      </c>
      <c r="B17">
        <v>372861572.25126255</v>
      </c>
      <c r="C17">
        <v>37286157.225126252</v>
      </c>
    </row>
    <row r="18" spans="1:3" x14ac:dyDescent="0.25">
      <c r="A18">
        <v>25.118864315095802</v>
      </c>
      <c r="B18">
        <v>352004022.63287407</v>
      </c>
      <c r="C18">
        <v>35200402.26328741</v>
      </c>
    </row>
    <row r="19" spans="1:3" x14ac:dyDescent="0.25">
      <c r="A19">
        <v>26.607250597988099</v>
      </c>
      <c r="B19">
        <v>332313226.06296104</v>
      </c>
      <c r="C19">
        <v>33231322.606296103</v>
      </c>
    </row>
    <row r="20" spans="1:3" x14ac:dyDescent="0.25">
      <c r="A20">
        <v>28.183829312644541</v>
      </c>
      <c r="B20">
        <v>313723915.39840114</v>
      </c>
      <c r="C20">
        <v>31372391.539840113</v>
      </c>
    </row>
    <row r="21" spans="1:3" x14ac:dyDescent="0.25">
      <c r="A21">
        <v>29.8538261891796</v>
      </c>
      <c r="B21">
        <v>296174474.48286551</v>
      </c>
      <c r="C21">
        <v>29617447.448286552</v>
      </c>
    </row>
    <row r="22" spans="1:3" x14ac:dyDescent="0.25">
      <c r="A22">
        <v>31.622776601683796</v>
      </c>
      <c r="B22">
        <v>279606733.91381687</v>
      </c>
      <c r="C22">
        <v>27960673.391381688</v>
      </c>
    </row>
    <row r="23" spans="1:3" x14ac:dyDescent="0.25">
      <c r="A23">
        <v>33.496543915782766</v>
      </c>
      <c r="B23">
        <v>263965778.23412299</v>
      </c>
      <c r="C23">
        <v>26396577.823412299</v>
      </c>
    </row>
    <row r="24" spans="1:3" x14ac:dyDescent="0.25">
      <c r="A24">
        <v>35.481338923357548</v>
      </c>
      <c r="B24">
        <v>249199763.90920186</v>
      </c>
      <c r="C24">
        <v>24919976.390920185</v>
      </c>
    </row>
    <row r="25" spans="1:3" x14ac:dyDescent="0.25">
      <c r="A25">
        <v>37.583740428844422</v>
      </c>
      <c r="B25">
        <v>235259747.4863663</v>
      </c>
      <c r="C25">
        <v>23525974.748636629</v>
      </c>
    </row>
    <row r="26" spans="1:3" x14ac:dyDescent="0.25">
      <c r="A26">
        <v>39.810717055349734</v>
      </c>
      <c r="B26">
        <v>222099523.36678401</v>
      </c>
      <c r="C26">
        <v>22209952.336678401</v>
      </c>
    </row>
    <row r="27" spans="1:3" x14ac:dyDescent="0.25">
      <c r="A27">
        <v>42.169650342858233</v>
      </c>
      <c r="B27">
        <v>209675470.65233204</v>
      </c>
      <c r="C27">
        <v>20967547.065233205</v>
      </c>
    </row>
    <row r="28" spans="1:3" x14ac:dyDescent="0.25">
      <c r="A28">
        <v>44.668359215096324</v>
      </c>
      <c r="B28">
        <v>197946408.55970398</v>
      </c>
      <c r="C28">
        <v>19794640.855970398</v>
      </c>
    </row>
    <row r="29" spans="1:3" x14ac:dyDescent="0.25">
      <c r="A29">
        <v>47.315125896148061</v>
      </c>
      <c r="B29">
        <v>186873459.92252555</v>
      </c>
      <c r="C29">
        <v>18687345.992252555</v>
      </c>
    </row>
    <row r="30" spans="1:3" x14ac:dyDescent="0.25">
      <c r="A30">
        <v>50.118723362727245</v>
      </c>
      <c r="B30">
        <v>176419922.32904187</v>
      </c>
      <c r="C30">
        <v>17641992.232904188</v>
      </c>
    </row>
    <row r="31" spans="1:3" x14ac:dyDescent="0.25">
      <c r="A31">
        <v>53.088444423098856</v>
      </c>
      <c r="B31">
        <v>166551146.46824974</v>
      </c>
      <c r="C31">
        <v>16655114.646824975</v>
      </c>
    </row>
    <row r="32" spans="1:3" x14ac:dyDescent="0.25">
      <c r="A32">
        <v>56.234132519034929</v>
      </c>
      <c r="B32">
        <v>157234421.28124106</v>
      </c>
      <c r="C32">
        <v>15723442.128124107</v>
      </c>
    </row>
    <row r="33" spans="1:3" x14ac:dyDescent="0.25">
      <c r="A33">
        <v>59.566214352901071</v>
      </c>
      <c r="B33">
        <v>148438865.53707847</v>
      </c>
      <c r="C33">
        <v>14843886.553707847</v>
      </c>
    </row>
    <row r="34" spans="1:3" x14ac:dyDescent="0.25">
      <c r="A34">
        <v>63.09573444801935</v>
      </c>
      <c r="B34">
        <v>140135325.47382262</v>
      </c>
      <c r="C34">
        <v>14013532.547382262</v>
      </c>
    </row>
    <row r="35" spans="1:3" x14ac:dyDescent="0.25">
      <c r="A35">
        <v>66.834391756861493</v>
      </c>
      <c r="B35">
        <v>132296278.16543007</v>
      </c>
      <c r="C35">
        <v>13229627.816543007</v>
      </c>
    </row>
    <row r="36" spans="1:3" x14ac:dyDescent="0.25">
      <c r="A36">
        <v>70.794578438413822</v>
      </c>
      <c r="B36">
        <v>124895740.29422219</v>
      </c>
      <c r="C36">
        <v>12489574.02942222</v>
      </c>
    </row>
    <row r="37" spans="1:3" x14ac:dyDescent="0.25">
      <c r="A37">
        <v>74.989420933245611</v>
      </c>
      <c r="B37">
        <v>117909182.02654251</v>
      </c>
      <c r="C37">
        <v>11790918.202654252</v>
      </c>
    </row>
    <row r="38" spans="1:3" x14ac:dyDescent="0.25">
      <c r="A38">
        <v>79.432823472428183</v>
      </c>
      <c r="B38">
        <v>111313445.70613417</v>
      </c>
      <c r="C38">
        <v>11131344.570613418</v>
      </c>
    </row>
    <row r="39" spans="1:3" x14ac:dyDescent="0.25">
      <c r="A39">
        <v>84.139514164519539</v>
      </c>
      <c r="B39">
        <v>105086669.09573859</v>
      </c>
      <c r="C39">
        <v>10508666.909573859</v>
      </c>
    </row>
    <row r="40" spans="1:3" x14ac:dyDescent="0.25">
      <c r="A40">
        <v>89.12509381337459</v>
      </c>
      <c r="B40">
        <v>99208212.912491813</v>
      </c>
      <c r="C40">
        <v>9920821.2912491821</v>
      </c>
    </row>
    <row r="41" spans="1:3" x14ac:dyDescent="0.25">
      <c r="A41">
        <v>94.406087628592374</v>
      </c>
      <c r="B41">
        <v>93658592.416927502</v>
      </c>
      <c r="C41">
        <v>9365859.2416927498</v>
      </c>
    </row>
    <row r="42" spans="1:3" x14ac:dyDescent="0.25">
      <c r="A42">
        <v>100.00000000000004</v>
      </c>
      <c r="B42">
        <v>88419412.828830704</v>
      </c>
      <c r="C42">
        <v>8841941.2828830704</v>
      </c>
    </row>
    <row r="43" spans="1:3" x14ac:dyDescent="0.25">
      <c r="A43">
        <v>105.92537251772893</v>
      </c>
      <c r="B43">
        <v>83473308.35587275</v>
      </c>
      <c r="C43">
        <v>8347330.8355872752</v>
      </c>
    </row>
    <row r="44" spans="1:3" x14ac:dyDescent="0.25">
      <c r="A44">
        <v>112.20184543019639</v>
      </c>
      <c r="B44">
        <v>78803884.632930309</v>
      </c>
      <c r="C44">
        <v>7880388.4632930309</v>
      </c>
    </row>
    <row r="45" spans="1:3" x14ac:dyDescent="0.25">
      <c r="A45">
        <v>118.85022274370189</v>
      </c>
      <c r="B45">
        <v>74395664.381299004</v>
      </c>
      <c r="C45">
        <v>7439566.4381299</v>
      </c>
    </row>
    <row r="46" spans="1:3" x14ac:dyDescent="0.25">
      <c r="A46">
        <v>125.89254117941677</v>
      </c>
      <c r="B46">
        <v>70234036.107682601</v>
      </c>
      <c r="C46">
        <v>7023403.6107682604</v>
      </c>
    </row>
    <row r="47" spans="1:3" x14ac:dyDescent="0.25">
      <c r="A47">
        <v>133.35214321633245</v>
      </c>
      <c r="B47">
        <v>66305205.67291601</v>
      </c>
      <c r="C47">
        <v>6630520.5672916006</v>
      </c>
    </row>
    <row r="48" spans="1:3" x14ac:dyDescent="0.25">
      <c r="A48">
        <v>141.25375446227548</v>
      </c>
      <c r="B48">
        <v>62596150.569891468</v>
      </c>
      <c r="C48">
        <v>6259615.0569891464</v>
      </c>
    </row>
    <row r="49" spans="1:3" x14ac:dyDescent="0.25">
      <c r="A49">
        <v>149.6235656094434</v>
      </c>
      <c r="B49">
        <v>59094576.759137332</v>
      </c>
      <c r="C49">
        <v>5909457.6759137334</v>
      </c>
    </row>
    <row r="50" spans="1:3" x14ac:dyDescent="0.25">
      <c r="A50">
        <v>158.48931924611142</v>
      </c>
      <c r="B50">
        <v>55788877.918976955</v>
      </c>
      <c r="C50">
        <v>5578887.7918976955</v>
      </c>
    </row>
    <row r="51" spans="1:3" x14ac:dyDescent="0.25">
      <c r="A51">
        <v>167.88040181225611</v>
      </c>
      <c r="B51">
        <v>52668096.975197792</v>
      </c>
      <c r="C51">
        <v>5266809.6975197792</v>
      </c>
    </row>
    <row r="52" spans="1:3" x14ac:dyDescent="0.25">
      <c r="A52">
        <v>177.82794100389236</v>
      </c>
      <c r="B52">
        <v>49721889.782717213</v>
      </c>
      <c r="C52">
        <v>4972188.9782717209</v>
      </c>
    </row>
    <row r="53" spans="1:3" x14ac:dyDescent="0.25">
      <c r="A53">
        <v>188.36490894898014</v>
      </c>
      <c r="B53">
        <v>46940490.838864103</v>
      </c>
      <c r="C53">
        <v>4694049.0838864101</v>
      </c>
    </row>
    <row r="54" spans="1:3" x14ac:dyDescent="0.25">
      <c r="A54">
        <v>199.52623149688804</v>
      </c>
      <c r="B54">
        <v>44314680.914629415</v>
      </c>
      <c r="C54">
        <v>4431468.0914629418</v>
      </c>
    </row>
    <row r="55" spans="1:3" x14ac:dyDescent="0.25">
      <c r="A55">
        <v>211.34890398366477</v>
      </c>
      <c r="B55">
        <v>41835756.496596128</v>
      </c>
      <c r="C55">
        <v>4183575.6496596127</v>
      </c>
    </row>
    <row r="56" spans="1:3" x14ac:dyDescent="0.25">
      <c r="A56">
        <v>223.87211385683406</v>
      </c>
      <c r="B56">
        <v>39495500.938261054</v>
      </c>
      <c r="C56">
        <v>3949550.0938261054</v>
      </c>
    </row>
    <row r="57" spans="1:3" x14ac:dyDescent="0.25">
      <c r="A57">
        <v>237.13737056616563</v>
      </c>
      <c r="B57">
        <v>37286157.225126237</v>
      </c>
      <c r="C57">
        <v>3728615.7225126238</v>
      </c>
    </row>
    <row r="58" spans="1:3" x14ac:dyDescent="0.25">
      <c r="A58">
        <v>251.18864315095811</v>
      </c>
      <c r="B58">
        <v>35200402.263287388</v>
      </c>
      <c r="C58">
        <v>3520040.226328739</v>
      </c>
    </row>
    <row r="59" spans="1:3" x14ac:dyDescent="0.25">
      <c r="A59">
        <v>266.0725059798811</v>
      </c>
      <c r="B59">
        <v>33231322.606296089</v>
      </c>
      <c r="C59">
        <v>3323132.2606296088</v>
      </c>
    </row>
    <row r="60" spans="1:3" x14ac:dyDescent="0.25">
      <c r="A60">
        <v>281.83829312644554</v>
      </c>
      <c r="B60">
        <v>31372391.539840106</v>
      </c>
      <c r="C60">
        <v>3137239.1539840107</v>
      </c>
    </row>
    <row r="61" spans="1:3" x14ac:dyDescent="0.25">
      <c r="A61">
        <v>298.53826189179614</v>
      </c>
      <c r="B61">
        <v>29617447.448286533</v>
      </c>
      <c r="C61">
        <v>2961744.7448286535</v>
      </c>
    </row>
    <row r="62" spans="1:3" x14ac:dyDescent="0.25">
      <c r="A62">
        <v>316.22776601683813</v>
      </c>
      <c r="B62">
        <v>27960673.39138167</v>
      </c>
      <c r="C62">
        <v>2796067.339138167</v>
      </c>
    </row>
    <row r="63" spans="1:3" x14ac:dyDescent="0.25">
      <c r="A63">
        <v>334.96543915782786</v>
      </c>
      <c r="B63">
        <v>26396577.823412284</v>
      </c>
      <c r="C63">
        <v>2639657.7823412283</v>
      </c>
    </row>
    <row r="64" spans="1:3" x14ac:dyDescent="0.25">
      <c r="A64">
        <v>354.81338923357566</v>
      </c>
      <c r="B64">
        <v>24919976.390920173</v>
      </c>
      <c r="C64">
        <v>2491997.6390920174</v>
      </c>
    </row>
    <row r="65" spans="1:3" x14ac:dyDescent="0.25">
      <c r="A65">
        <v>375.83740428844436</v>
      </c>
      <c r="B65">
        <v>23525974.748636622</v>
      </c>
      <c r="C65">
        <v>2352597.4748636624</v>
      </c>
    </row>
    <row r="66" spans="1:3" x14ac:dyDescent="0.25">
      <c r="A66">
        <v>398.10717055349744</v>
      </c>
      <c r="B66">
        <v>22209952.336678393</v>
      </c>
      <c r="C66">
        <v>2220995.2336678393</v>
      </c>
    </row>
    <row r="67" spans="1:3" x14ac:dyDescent="0.25">
      <c r="A67">
        <v>421.69650342858245</v>
      </c>
      <c r="B67">
        <v>20967547.065233197</v>
      </c>
      <c r="C67">
        <v>2096754.7065233197</v>
      </c>
    </row>
    <row r="68" spans="1:3" x14ac:dyDescent="0.25">
      <c r="A68">
        <v>446.68359215096331</v>
      </c>
      <c r="B68">
        <v>19794640.855970398</v>
      </c>
      <c r="C68">
        <v>1979464.0855970397</v>
      </c>
    </row>
    <row r="69" spans="1:3" x14ac:dyDescent="0.25">
      <c r="A69">
        <v>473.15125896148066</v>
      </c>
      <c r="B69">
        <v>18687345.992252551</v>
      </c>
      <c r="C69">
        <v>1868734.5992252552</v>
      </c>
    </row>
    <row r="70" spans="1:3" x14ac:dyDescent="0.25">
      <c r="A70">
        <v>501.18723362727246</v>
      </c>
      <c r="B70">
        <v>17641992.232904181</v>
      </c>
      <c r="C70">
        <v>1764199.223290418</v>
      </c>
    </row>
    <row r="71" spans="1:3" x14ac:dyDescent="0.25">
      <c r="A71">
        <v>530.88444423098849</v>
      </c>
      <c r="B71">
        <v>16655114.646824978</v>
      </c>
      <c r="C71">
        <v>1665511.4646824978</v>
      </c>
    </row>
    <row r="72" spans="1:3" x14ac:dyDescent="0.25">
      <c r="A72">
        <v>562.34132519034927</v>
      </c>
      <c r="B72">
        <v>15723442.128124105</v>
      </c>
      <c r="C72">
        <v>1572344.2128124104</v>
      </c>
    </row>
    <row r="73" spans="1:3" x14ac:dyDescent="0.25">
      <c r="A73">
        <v>595.66214352901068</v>
      </c>
      <c r="B73">
        <v>14843886.553707846</v>
      </c>
      <c r="C73">
        <v>1484388.6553707845</v>
      </c>
    </row>
    <row r="74" spans="1:3" x14ac:dyDescent="0.25">
      <c r="A74">
        <v>630.95734448019346</v>
      </c>
      <c r="B74">
        <v>14013532.547382267</v>
      </c>
      <c r="C74">
        <v>1401353.2547382268</v>
      </c>
    </row>
    <row r="75" spans="1:3" x14ac:dyDescent="0.25">
      <c r="A75">
        <v>668.34391756861487</v>
      </c>
      <c r="B75">
        <v>13229627.816543011</v>
      </c>
      <c r="C75">
        <v>1322962.7816543011</v>
      </c>
    </row>
    <row r="76" spans="1:3" x14ac:dyDescent="0.25">
      <c r="A76">
        <v>707.94578438413816</v>
      </c>
      <c r="B76">
        <v>12489574.02942222</v>
      </c>
      <c r="C76">
        <v>1248957.4029422221</v>
      </c>
    </row>
    <row r="77" spans="1:3" x14ac:dyDescent="0.25">
      <c r="A77">
        <v>749.89420933245606</v>
      </c>
      <c r="B77">
        <v>11790918.202654254</v>
      </c>
      <c r="C77">
        <v>1179091.8202654254</v>
      </c>
    </row>
    <row r="78" spans="1:3" x14ac:dyDescent="0.25">
      <c r="A78">
        <v>794.32823472428174</v>
      </c>
      <c r="B78">
        <v>11131344.570613418</v>
      </c>
      <c r="C78">
        <v>1113134.4570613417</v>
      </c>
    </row>
    <row r="79" spans="1:3" x14ac:dyDescent="0.25">
      <c r="A79">
        <v>841.39514164519539</v>
      </c>
      <c r="B79">
        <v>10508666.909573859</v>
      </c>
      <c r="C79">
        <v>1050866.6909573858</v>
      </c>
    </row>
    <row r="80" spans="1:3" x14ac:dyDescent="0.25">
      <c r="A80">
        <v>891.25093813374588</v>
      </c>
      <c r="B80">
        <v>9920821.2912491839</v>
      </c>
      <c r="C80">
        <v>992082.12912491837</v>
      </c>
    </row>
    <row r="81" spans="1:3" x14ac:dyDescent="0.25">
      <c r="A81">
        <v>944.06087628592377</v>
      </c>
      <c r="B81">
        <v>9365859.2416927498</v>
      </c>
      <c r="C81">
        <v>936585.92416927498</v>
      </c>
    </row>
    <row r="82" spans="1:3" x14ac:dyDescent="0.25">
      <c r="A82">
        <v>1000.0000000000005</v>
      </c>
      <c r="B82">
        <v>8841941.2828830704</v>
      </c>
      <c r="C82">
        <v>884194.12828830699</v>
      </c>
    </row>
    <row r="83" spans="1:3" x14ac:dyDescent="0.25">
      <c r="A83">
        <v>1059.2537251772894</v>
      </c>
      <c r="B83">
        <v>8347330.8355872743</v>
      </c>
      <c r="C83">
        <v>834733.08355872741</v>
      </c>
    </row>
    <row r="84" spans="1:3" x14ac:dyDescent="0.25">
      <c r="A84">
        <v>1122.0184543019641</v>
      </c>
      <c r="B84">
        <v>7880388.463293029</v>
      </c>
      <c r="C84">
        <v>788038.84632930288</v>
      </c>
    </row>
    <row r="85" spans="1:3" x14ac:dyDescent="0.25">
      <c r="A85">
        <v>1188.5022274370192</v>
      </c>
      <c r="B85">
        <v>7439566.4381298972</v>
      </c>
      <c r="C85">
        <v>743956.6438129897</v>
      </c>
    </row>
    <row r="86" spans="1:3" x14ac:dyDescent="0.25">
      <c r="A86">
        <v>1258.925411794168</v>
      </c>
      <c r="B86">
        <v>7023403.6107682576</v>
      </c>
      <c r="C86">
        <v>702340.36107682576</v>
      </c>
    </row>
    <row r="87" spans="1:3" x14ac:dyDescent="0.25">
      <c r="A87">
        <v>1333.5214321633248</v>
      </c>
      <c r="B87">
        <v>6630520.5672916006</v>
      </c>
      <c r="C87">
        <v>663052.05672916002</v>
      </c>
    </row>
    <row r="88" spans="1:3" x14ac:dyDescent="0.25">
      <c r="A88">
        <v>1412.5375446227551</v>
      </c>
      <c r="B88">
        <v>6259615.0569891445</v>
      </c>
      <c r="C88">
        <v>625961.50569891441</v>
      </c>
    </row>
    <row r="89" spans="1:3" x14ac:dyDescent="0.25">
      <c r="A89">
        <v>1496.2356560944343</v>
      </c>
      <c r="B89">
        <v>5909457.6759137334</v>
      </c>
      <c r="C89">
        <v>590945.7675913733</v>
      </c>
    </row>
    <row r="90" spans="1:3" x14ac:dyDescent="0.25">
      <c r="A90">
        <v>1584.8931924611145</v>
      </c>
      <c r="B90">
        <v>5578887.7918976946</v>
      </c>
      <c r="C90">
        <v>557888.77918976941</v>
      </c>
    </row>
    <row r="91" spans="1:3" x14ac:dyDescent="0.25">
      <c r="A91">
        <v>1678.8040181225615</v>
      </c>
      <c r="B91">
        <v>5266809.6975197764</v>
      </c>
      <c r="C91">
        <v>526680.96975197759</v>
      </c>
    </row>
    <row r="92" spans="1:3" x14ac:dyDescent="0.25">
      <c r="A92">
        <v>1778.279410038924</v>
      </c>
      <c r="B92">
        <v>4972188.97827172</v>
      </c>
      <c r="C92">
        <v>497218.89782717201</v>
      </c>
    </row>
    <row r="93" spans="1:3" x14ac:dyDescent="0.25">
      <c r="A93">
        <v>1883.6490894898018</v>
      </c>
      <c r="B93">
        <v>4694049.0838864101</v>
      </c>
      <c r="C93">
        <v>469404.90838864102</v>
      </c>
    </row>
    <row r="94" spans="1:3" x14ac:dyDescent="0.25">
      <c r="A94">
        <v>1995.2623149688809</v>
      </c>
      <c r="B94">
        <v>4431468.0914629409</v>
      </c>
      <c r="C94">
        <v>443146.80914629408</v>
      </c>
    </row>
    <row r="95" spans="1:3" x14ac:dyDescent="0.25">
      <c r="A95">
        <v>2113.4890398366483</v>
      </c>
      <c r="B95">
        <v>4183575.6496596122</v>
      </c>
      <c r="C95">
        <v>418357.56496596121</v>
      </c>
    </row>
    <row r="96" spans="1:3" x14ac:dyDescent="0.25">
      <c r="A96">
        <v>2238.7211385683413</v>
      </c>
      <c r="B96">
        <v>3949550.0938261044</v>
      </c>
      <c r="C96">
        <v>394955.00938261044</v>
      </c>
    </row>
    <row r="97" spans="1:3" x14ac:dyDescent="0.25">
      <c r="A97">
        <v>2371.3737056616569</v>
      </c>
      <c r="B97">
        <v>3728615.7225126228</v>
      </c>
      <c r="C97">
        <v>372861.57225126226</v>
      </c>
    </row>
    <row r="98" spans="1:3" x14ac:dyDescent="0.25">
      <c r="A98">
        <v>2511.8864315095821</v>
      </c>
      <c r="B98">
        <v>3520040.2263287376</v>
      </c>
      <c r="C98">
        <v>352004.02263287373</v>
      </c>
    </row>
    <row r="99" spans="1:3" x14ac:dyDescent="0.25">
      <c r="A99">
        <v>2660.7250597988118</v>
      </c>
      <c r="B99">
        <v>3323132.2606296083</v>
      </c>
      <c r="C99">
        <v>332313.22606296081</v>
      </c>
    </row>
    <row r="100" spans="1:3" x14ac:dyDescent="0.25">
      <c r="A100">
        <v>2818.3829312644561</v>
      </c>
      <c r="B100">
        <v>3137239.1539840093</v>
      </c>
      <c r="C100">
        <v>313723.91539840092</v>
      </c>
    </row>
    <row r="101" spans="1:3" x14ac:dyDescent="0.25">
      <c r="A101">
        <v>2985.3826189179622</v>
      </c>
      <c r="B101">
        <v>2961744.7448286531</v>
      </c>
      <c r="C101">
        <v>296174.47448286531</v>
      </c>
    </row>
    <row r="102" spans="1:3" x14ac:dyDescent="0.25">
      <c r="A102">
        <v>3162.2776601683822</v>
      </c>
      <c r="B102">
        <v>2796067.339138166</v>
      </c>
      <c r="C102">
        <v>279606.73391381663</v>
      </c>
    </row>
    <row r="103" spans="1:3" x14ac:dyDescent="0.25">
      <c r="A103">
        <v>3349.6543915782795</v>
      </c>
      <c r="B103">
        <v>2639657.7823412274</v>
      </c>
      <c r="C103">
        <v>263965.77823412273</v>
      </c>
    </row>
    <row r="104" spans="1:3" x14ac:dyDescent="0.25">
      <c r="A104">
        <v>3548.1338923357575</v>
      </c>
      <c r="B104">
        <v>2491997.6390920165</v>
      </c>
      <c r="C104">
        <v>249199.76390920166</v>
      </c>
    </row>
    <row r="105" spans="1:3" x14ac:dyDescent="0.25">
      <c r="A105">
        <v>3758.3740428844449</v>
      </c>
      <c r="B105">
        <v>2352597.4748636615</v>
      </c>
      <c r="C105">
        <v>235259.74748636613</v>
      </c>
    </row>
    <row r="106" spans="1:3" x14ac:dyDescent="0.25">
      <c r="A106">
        <v>3981.071705534976</v>
      </c>
      <c r="B106">
        <v>2220995.2336678384</v>
      </c>
      <c r="C106">
        <v>222099.52336678383</v>
      </c>
    </row>
    <row r="107" spans="1:3" x14ac:dyDescent="0.25">
      <c r="A107">
        <v>4216.9650342858258</v>
      </c>
      <c r="B107">
        <v>2096754.7065233192</v>
      </c>
      <c r="C107">
        <v>209675.47065233192</v>
      </c>
    </row>
    <row r="108" spans="1:3" x14ac:dyDescent="0.25">
      <c r="A108">
        <v>4466.8359215096343</v>
      </c>
      <c r="B108">
        <v>1979464.0855970387</v>
      </c>
      <c r="C108">
        <v>197946.40855970388</v>
      </c>
    </row>
    <row r="109" spans="1:3" x14ac:dyDescent="0.25">
      <c r="A109">
        <v>4731.5125896148083</v>
      </c>
      <c r="B109">
        <v>1868734.5992252545</v>
      </c>
      <c r="C109">
        <v>186873.45992252545</v>
      </c>
    </row>
    <row r="110" spans="1:3" x14ac:dyDescent="0.25">
      <c r="A110">
        <v>5011.8723362727269</v>
      </c>
      <c r="B110">
        <v>1764199.2232904176</v>
      </c>
      <c r="C110">
        <v>176419.92232904176</v>
      </c>
    </row>
    <row r="111" spans="1:3" x14ac:dyDescent="0.25">
      <c r="A111">
        <v>5308.8444423098881</v>
      </c>
      <c r="B111">
        <v>1665511.4646824969</v>
      </c>
      <c r="C111">
        <v>166551.14646824967</v>
      </c>
    </row>
    <row r="112" spans="1:3" x14ac:dyDescent="0.25">
      <c r="A112">
        <v>5623.4132519034956</v>
      </c>
      <c r="B112">
        <v>1572344.2128124097</v>
      </c>
      <c r="C112">
        <v>157234.42128124097</v>
      </c>
    </row>
    <row r="113" spans="1:3" x14ac:dyDescent="0.25">
      <c r="A113">
        <v>5956.6214352901097</v>
      </c>
      <c r="B113">
        <v>1484388.6553707838</v>
      </c>
      <c r="C113">
        <v>148438.86553707838</v>
      </c>
    </row>
    <row r="114" spans="1:3" x14ac:dyDescent="0.25">
      <c r="A114">
        <v>6309.5734448019375</v>
      </c>
      <c r="B114">
        <v>1401353.2547382258</v>
      </c>
      <c r="C114">
        <v>140135.3254738226</v>
      </c>
    </row>
    <row r="115" spans="1:3" x14ac:dyDescent="0.25">
      <c r="A115">
        <v>6683.4391756861514</v>
      </c>
      <c r="B115">
        <v>1322962.7816543004</v>
      </c>
      <c r="C115">
        <v>132296.27816543003</v>
      </c>
    </row>
    <row r="116" spans="1:3" x14ac:dyDescent="0.25">
      <c r="A116">
        <v>7079.4578438413846</v>
      </c>
      <c r="B116">
        <v>1248957.4029422216</v>
      </c>
      <c r="C116">
        <v>124895.74029422217</v>
      </c>
    </row>
    <row r="117" spans="1:3" x14ac:dyDescent="0.25">
      <c r="A117">
        <v>7498.9420933245638</v>
      </c>
      <c r="B117">
        <v>1179091.8202654249</v>
      </c>
      <c r="C117">
        <v>117909.18202654249</v>
      </c>
    </row>
    <row r="118" spans="1:3" x14ac:dyDescent="0.25">
      <c r="A118">
        <v>7943.2823472428208</v>
      </c>
      <c r="B118">
        <v>1113134.4570613415</v>
      </c>
      <c r="C118">
        <v>111313.44570613415</v>
      </c>
    </row>
    <row r="119" spans="1:3" x14ac:dyDescent="0.25">
      <c r="A119">
        <v>8413.9514164519569</v>
      </c>
      <c r="B119">
        <v>1050866.6909573856</v>
      </c>
      <c r="C119">
        <v>105086.66909573856</v>
      </c>
    </row>
    <row r="120" spans="1:3" x14ac:dyDescent="0.25">
      <c r="A120">
        <v>8912.5093813374624</v>
      </c>
      <c r="B120">
        <v>992082.1291249179</v>
      </c>
      <c r="C120">
        <v>99208.212912491785</v>
      </c>
    </row>
    <row r="121" spans="1:3" x14ac:dyDescent="0.25">
      <c r="A121">
        <v>9440.6087628592413</v>
      </c>
      <c r="B121">
        <v>936585.92416927475</v>
      </c>
      <c r="C121">
        <v>93658.59241692748</v>
      </c>
    </row>
    <row r="122" spans="1:3" x14ac:dyDescent="0.25">
      <c r="A122">
        <v>10000.000000000007</v>
      </c>
      <c r="B122">
        <v>884194.12828830676</v>
      </c>
      <c r="C122">
        <v>88419.412828830682</v>
      </c>
    </row>
    <row r="123" spans="1:3" x14ac:dyDescent="0.25">
      <c r="A123">
        <v>10592.537251772897</v>
      </c>
      <c r="B123">
        <v>834733.08355872706</v>
      </c>
      <c r="C123">
        <v>83473.308355872708</v>
      </c>
    </row>
    <row r="124" spans="1:3" x14ac:dyDescent="0.25">
      <c r="A124">
        <v>11220.184543019644</v>
      </c>
      <c r="B124">
        <v>788038.84632930276</v>
      </c>
      <c r="C124">
        <v>78803.884632930276</v>
      </c>
    </row>
    <row r="125" spans="1:3" x14ac:dyDescent="0.25">
      <c r="A125">
        <v>11885.022274370194</v>
      </c>
      <c r="B125">
        <v>743956.64381298958</v>
      </c>
      <c r="C125">
        <v>74395.664381298964</v>
      </c>
    </row>
    <row r="126" spans="1:3" x14ac:dyDescent="0.25">
      <c r="A126">
        <v>12589.254117941682</v>
      </c>
      <c r="B126">
        <v>702340.36107682565</v>
      </c>
      <c r="C126">
        <v>70234.036107682565</v>
      </c>
    </row>
    <row r="127" spans="1:3" x14ac:dyDescent="0.25">
      <c r="A127">
        <v>13335.214321633252</v>
      </c>
      <c r="B127">
        <v>663052.05672915978</v>
      </c>
      <c r="C127">
        <v>66305.205672915981</v>
      </c>
    </row>
    <row r="128" spans="1:3" x14ac:dyDescent="0.25">
      <c r="A128">
        <v>14125.375446227556</v>
      </c>
      <c r="B128">
        <v>625961.50569891429</v>
      </c>
      <c r="C128">
        <v>62596.150569891426</v>
      </c>
    </row>
    <row r="129" spans="1:3" x14ac:dyDescent="0.25">
      <c r="A129">
        <v>14962.356560944347</v>
      </c>
      <c r="B129">
        <v>590945.76759137318</v>
      </c>
      <c r="C129">
        <v>59094.576759137315</v>
      </c>
    </row>
    <row r="130" spans="1:3" x14ac:dyDescent="0.25">
      <c r="A130">
        <v>15848.931924611148</v>
      </c>
      <c r="B130">
        <v>557888.77918976941</v>
      </c>
      <c r="C130">
        <v>55788.877918976941</v>
      </c>
    </row>
    <row r="131" spans="1:3" x14ac:dyDescent="0.25">
      <c r="A131">
        <v>16788.040181225617</v>
      </c>
      <c r="B131">
        <v>526680.96975197771</v>
      </c>
      <c r="C131">
        <v>52668.096975197768</v>
      </c>
    </row>
    <row r="132" spans="1:3" x14ac:dyDescent="0.25">
      <c r="A132">
        <v>17782.794100389241</v>
      </c>
      <c r="B132">
        <v>497218.89782717195</v>
      </c>
      <c r="C132">
        <v>49721.889782717197</v>
      </c>
    </row>
    <row r="133" spans="1:3" x14ac:dyDescent="0.25">
      <c r="A133">
        <v>18836.490894898019</v>
      </c>
      <c r="B133">
        <v>469404.90838864096</v>
      </c>
      <c r="C133">
        <v>46940.490838864098</v>
      </c>
    </row>
    <row r="134" spans="1:3" x14ac:dyDescent="0.25">
      <c r="A134">
        <v>19952.62314968881</v>
      </c>
      <c r="B134">
        <v>443146.80914629396</v>
      </c>
      <c r="C134">
        <v>44314.680914629396</v>
      </c>
    </row>
    <row r="135" spans="1:3" x14ac:dyDescent="0.25">
      <c r="A135">
        <v>21134.890398366482</v>
      </c>
      <c r="B135">
        <v>418357.56496596121</v>
      </c>
      <c r="C135">
        <v>41835.756496596121</v>
      </c>
    </row>
    <row r="136" spans="1:3" x14ac:dyDescent="0.25">
      <c r="A136">
        <v>22387.211385683411</v>
      </c>
      <c r="B136">
        <v>394955.00938261044</v>
      </c>
      <c r="C136">
        <v>39495.500938261044</v>
      </c>
    </row>
    <row r="137" spans="1:3" x14ac:dyDescent="0.25">
      <c r="A137">
        <v>23713.73705661657</v>
      </c>
      <c r="B137">
        <v>372861.57225126226</v>
      </c>
      <c r="C137">
        <v>37286.157225126226</v>
      </c>
    </row>
    <row r="138" spans="1:3" x14ac:dyDescent="0.25">
      <c r="A138">
        <v>25118.86431509582</v>
      </c>
      <c r="B138">
        <v>352004.02263287379</v>
      </c>
      <c r="C138">
        <v>35200.402263287382</v>
      </c>
    </row>
    <row r="139" spans="1:3" x14ac:dyDescent="0.25">
      <c r="A139">
        <v>26607.250597988117</v>
      </c>
      <c r="B139">
        <v>332313.22606296086</v>
      </c>
      <c r="C139">
        <v>33231.322606296089</v>
      </c>
    </row>
    <row r="140" spans="1:3" x14ac:dyDescent="0.25">
      <c r="A140">
        <v>28183.829312644561</v>
      </c>
      <c r="B140">
        <v>313723.91539840098</v>
      </c>
      <c r="C140">
        <v>31372.391539840097</v>
      </c>
    </row>
    <row r="141" spans="1:3" x14ac:dyDescent="0.25">
      <c r="A141">
        <v>29853.826189179621</v>
      </c>
      <c r="B141">
        <v>296174.47448286525</v>
      </c>
      <c r="C141">
        <v>29617.447448286526</v>
      </c>
    </row>
    <row r="142" spans="1:3" x14ac:dyDescent="0.25">
      <c r="A142">
        <v>31622.776601683821</v>
      </c>
      <c r="B142">
        <v>279606.73391381669</v>
      </c>
      <c r="C142">
        <v>27960.673391381668</v>
      </c>
    </row>
    <row r="143" spans="1:3" x14ac:dyDescent="0.25">
      <c r="A143">
        <v>33496.543915782793</v>
      </c>
      <c r="B143">
        <v>263965.77823412279</v>
      </c>
      <c r="C143">
        <v>26396.577823412277</v>
      </c>
    </row>
    <row r="144" spans="1:3" x14ac:dyDescent="0.25">
      <c r="A144">
        <v>35481.338923357573</v>
      </c>
      <c r="B144">
        <v>249199.76390920166</v>
      </c>
      <c r="C144">
        <v>24919.976390920165</v>
      </c>
    </row>
    <row r="145" spans="1:3" x14ac:dyDescent="0.25">
      <c r="A145">
        <v>37583.740428844445</v>
      </c>
      <c r="B145">
        <v>235259.74748636613</v>
      </c>
      <c r="C145">
        <v>23525.974748636614</v>
      </c>
    </row>
    <row r="146" spans="1:3" x14ac:dyDescent="0.25">
      <c r="A146">
        <v>39810.717055349756</v>
      </c>
      <c r="B146">
        <v>222099.52336678389</v>
      </c>
      <c r="C146">
        <v>22209.952336678391</v>
      </c>
    </row>
    <row r="147" spans="1:3" x14ac:dyDescent="0.25">
      <c r="A147">
        <v>42169.650342858258</v>
      </c>
      <c r="B147">
        <v>209675.47065233189</v>
      </c>
      <c r="C147">
        <v>20967.54706523319</v>
      </c>
    </row>
    <row r="148" spans="1:3" x14ac:dyDescent="0.25">
      <c r="A148">
        <v>44668.359215096345</v>
      </c>
      <c r="B148">
        <v>197946.40855970388</v>
      </c>
      <c r="C148">
        <v>19794.640855970389</v>
      </c>
    </row>
    <row r="149" spans="1:3" x14ac:dyDescent="0.25">
      <c r="A149">
        <v>47315.125896148085</v>
      </c>
      <c r="B149">
        <v>186873.45992252545</v>
      </c>
      <c r="C149">
        <v>18687.345992252544</v>
      </c>
    </row>
    <row r="150" spans="1:3" x14ac:dyDescent="0.25">
      <c r="A150">
        <v>50118.723362727265</v>
      </c>
      <c r="B150">
        <v>176419.92232904179</v>
      </c>
      <c r="C150">
        <v>17641.99223290418</v>
      </c>
    </row>
    <row r="151" spans="1:3" x14ac:dyDescent="0.25">
      <c r="A151">
        <v>53088.444423098874</v>
      </c>
      <c r="B151">
        <v>166551.1464682497</v>
      </c>
      <c r="C151">
        <v>16655.114646824972</v>
      </c>
    </row>
    <row r="152" spans="1:3" x14ac:dyDescent="0.25">
      <c r="A152">
        <v>56234.132519034953</v>
      </c>
      <c r="B152">
        <v>157234.42128124097</v>
      </c>
      <c r="C152">
        <v>15723.442128124098</v>
      </c>
    </row>
    <row r="153" spans="1:3" x14ac:dyDescent="0.25">
      <c r="A153">
        <v>59566.214352901094</v>
      </c>
      <c r="B153">
        <v>148438.86553707838</v>
      </c>
      <c r="C153">
        <v>14843.886553707838</v>
      </c>
    </row>
    <row r="154" spans="1:3" x14ac:dyDescent="0.25">
      <c r="A154">
        <v>63095.734448019379</v>
      </c>
      <c r="B154">
        <v>140135.32547382257</v>
      </c>
      <c r="C154">
        <v>14013.532547382256</v>
      </c>
    </row>
    <row r="155" spans="1:3" x14ac:dyDescent="0.25">
      <c r="A155">
        <v>66834.391756861514</v>
      </c>
      <c r="B155">
        <v>132296.27816543003</v>
      </c>
      <c r="C155">
        <v>13229.627816543003</v>
      </c>
    </row>
    <row r="156" spans="1:3" x14ac:dyDescent="0.25">
      <c r="A156">
        <v>70794.578438413853</v>
      </c>
      <c r="B156">
        <v>124895.74029422212</v>
      </c>
      <c r="C156">
        <v>12489.574029422212</v>
      </c>
    </row>
    <row r="157" spans="1:3" x14ac:dyDescent="0.25">
      <c r="A157">
        <v>74989.420933245652</v>
      </c>
      <c r="B157">
        <v>117909.18202654248</v>
      </c>
      <c r="C157">
        <v>11790.918202654248</v>
      </c>
    </row>
    <row r="158" spans="1:3" x14ac:dyDescent="0.25">
      <c r="A158">
        <v>79432.823472428223</v>
      </c>
      <c r="B158">
        <v>111313.44570613412</v>
      </c>
      <c r="C158">
        <v>11131.344570613412</v>
      </c>
    </row>
    <row r="159" spans="1:3" x14ac:dyDescent="0.25">
      <c r="A159">
        <v>84139.514164519584</v>
      </c>
      <c r="B159">
        <v>105086.66909573853</v>
      </c>
      <c r="C159">
        <v>10508.666909573853</v>
      </c>
    </row>
    <row r="160" spans="1:3" x14ac:dyDescent="0.25">
      <c r="A160">
        <v>89125.093813374639</v>
      </c>
      <c r="B160">
        <v>99208.212912491785</v>
      </c>
      <c r="C160">
        <v>9920.8212912491781</v>
      </c>
    </row>
    <row r="161" spans="1:3" x14ac:dyDescent="0.25">
      <c r="A161">
        <v>94406.087628592431</v>
      </c>
      <c r="B161">
        <v>93658.592416927466</v>
      </c>
      <c r="C161">
        <v>9365.8592416927459</v>
      </c>
    </row>
    <row r="162" spans="1:3" x14ac:dyDescent="0.25">
      <c r="A162">
        <v>100000.0000000001</v>
      </c>
      <c r="B162">
        <v>88419.412828830653</v>
      </c>
      <c r="C162">
        <v>8841.9412828830646</v>
      </c>
    </row>
    <row r="163" spans="1:3" x14ac:dyDescent="0.25">
      <c r="A163">
        <v>105925.372517729</v>
      </c>
      <c r="B163">
        <v>83473.308355872679</v>
      </c>
      <c r="C163">
        <v>8347.3308355872687</v>
      </c>
    </row>
    <row r="164" spans="1:3" x14ac:dyDescent="0.25">
      <c r="A164">
        <v>112201.84543019647</v>
      </c>
      <c r="B164">
        <v>78803.884632930247</v>
      </c>
      <c r="C164">
        <v>7880.3884632930249</v>
      </c>
    </row>
    <row r="165" spans="1:3" x14ac:dyDescent="0.25">
      <c r="A165">
        <v>118850.22274370198</v>
      </c>
      <c r="B165">
        <v>74395.66438129895</v>
      </c>
      <c r="C165">
        <v>7439.5664381298948</v>
      </c>
    </row>
    <row r="166" spans="1:3" x14ac:dyDescent="0.25">
      <c r="A166">
        <v>125892.54117941686</v>
      </c>
      <c r="B166">
        <v>70234.036107682536</v>
      </c>
      <c r="C166">
        <v>7023.4036107682532</v>
      </c>
    </row>
    <row r="167" spans="1:3" x14ac:dyDescent="0.25">
      <c r="A167">
        <v>133352.14321633257</v>
      </c>
      <c r="B167">
        <v>66305.205672915952</v>
      </c>
      <c r="C167">
        <v>6630.5205672915954</v>
      </c>
    </row>
    <row r="168" spans="1:3" x14ac:dyDescent="0.25">
      <c r="A168">
        <v>141253.7544622756</v>
      </c>
      <c r="B168">
        <v>62596.150569891419</v>
      </c>
      <c r="C168">
        <v>6259.6150569891415</v>
      </c>
    </row>
    <row r="169" spans="1:3" x14ac:dyDescent="0.25">
      <c r="A169">
        <v>149623.56560944353</v>
      </c>
      <c r="B169">
        <v>59094.576759137286</v>
      </c>
      <c r="C169">
        <v>5909.457675913729</v>
      </c>
    </row>
    <row r="170" spans="1:3" x14ac:dyDescent="0.25">
      <c r="A170">
        <v>158489.31924611155</v>
      </c>
      <c r="B170">
        <v>55788.877918976905</v>
      </c>
      <c r="C170">
        <v>5578.8877918976905</v>
      </c>
    </row>
    <row r="171" spans="1:3" x14ac:dyDescent="0.25">
      <c r="A171">
        <v>167880.40181225626</v>
      </c>
      <c r="B171">
        <v>52668.096975197739</v>
      </c>
      <c r="C171">
        <v>5266.8096975197741</v>
      </c>
    </row>
    <row r="172" spans="1:3" x14ac:dyDescent="0.25">
      <c r="A172">
        <v>177827.94100389251</v>
      </c>
      <c r="B172">
        <v>49721.889782717175</v>
      </c>
      <c r="C172">
        <v>4972.1889782717171</v>
      </c>
    </row>
    <row r="173" spans="1:3" x14ac:dyDescent="0.25">
      <c r="A173">
        <v>188364.9089489803</v>
      </c>
      <c r="B173">
        <v>46940.490838864069</v>
      </c>
      <c r="C173">
        <v>4694.0490838864071</v>
      </c>
    </row>
    <row r="174" spans="1:3" x14ac:dyDescent="0.25">
      <c r="A174">
        <v>199526.23149688821</v>
      </c>
      <c r="B174">
        <v>44314.680914629374</v>
      </c>
      <c r="C174">
        <v>4431.4680914629371</v>
      </c>
    </row>
    <row r="175" spans="1:3" x14ac:dyDescent="0.25">
      <c r="A175">
        <v>211348.90398366496</v>
      </c>
      <c r="B175">
        <v>41835.756496596092</v>
      </c>
      <c r="C175">
        <v>4183.5756496596096</v>
      </c>
    </row>
    <row r="176" spans="1:3" x14ac:dyDescent="0.25">
      <c r="A176">
        <v>223872.11385683427</v>
      </c>
      <c r="B176">
        <v>39495.500938261015</v>
      </c>
      <c r="C176">
        <v>3949.5500938261016</v>
      </c>
    </row>
    <row r="177" spans="1:3" x14ac:dyDescent="0.25">
      <c r="A177">
        <v>237137.37056616586</v>
      </c>
      <c r="B177">
        <v>37286.157225126204</v>
      </c>
      <c r="C177">
        <v>3728.6157225126203</v>
      </c>
    </row>
    <row r="178" spans="1:3" x14ac:dyDescent="0.25">
      <c r="A178">
        <v>251188.64315095838</v>
      </c>
      <c r="B178">
        <v>35200.402263287353</v>
      </c>
      <c r="C178">
        <v>3520.0402263287351</v>
      </c>
    </row>
    <row r="179" spans="1:3" x14ac:dyDescent="0.25">
      <c r="A179">
        <v>266072.50597988133</v>
      </c>
      <c r="B179">
        <v>33231.322606296068</v>
      </c>
      <c r="C179">
        <v>3323.1322606296067</v>
      </c>
    </row>
    <row r="180" spans="1:3" x14ac:dyDescent="0.25">
      <c r="A180">
        <v>281838.29312644579</v>
      </c>
      <c r="B180">
        <v>31372.391539840075</v>
      </c>
      <c r="C180">
        <v>3137.2391539840073</v>
      </c>
    </row>
    <row r="181" spans="1:3" x14ac:dyDescent="0.25">
      <c r="A181">
        <v>298538.26189179637</v>
      </c>
      <c r="B181">
        <v>29617.447448286508</v>
      </c>
      <c r="C181">
        <v>2961.7447448286507</v>
      </c>
    </row>
    <row r="182" spans="1:3" x14ac:dyDescent="0.25">
      <c r="A182">
        <v>316227.76601683837</v>
      </c>
      <c r="B182">
        <v>27960.67339138165</v>
      </c>
      <c r="C182">
        <v>2796.0673391381652</v>
      </c>
    </row>
    <row r="183" spans="1:3" x14ac:dyDescent="0.25">
      <c r="A183">
        <v>334965.43915782811</v>
      </c>
      <c r="B183">
        <v>26396.577823412263</v>
      </c>
      <c r="C183">
        <v>2639.6577823412263</v>
      </c>
    </row>
    <row r="184" spans="1:3" x14ac:dyDescent="0.25">
      <c r="A184">
        <v>354813.38923357596</v>
      </c>
      <c r="B184">
        <v>24919.97639092015</v>
      </c>
      <c r="C184">
        <v>2491.9976390920151</v>
      </c>
    </row>
    <row r="185" spans="1:3" x14ac:dyDescent="0.25">
      <c r="A185">
        <v>375837.40428844473</v>
      </c>
      <c r="B185">
        <v>23525.974748636596</v>
      </c>
      <c r="C185">
        <v>2352.5974748636595</v>
      </c>
    </row>
    <row r="186" spans="1:3" x14ac:dyDescent="0.25">
      <c r="A186">
        <v>398107.17055349785</v>
      </c>
      <c r="B186">
        <v>22209.952336678372</v>
      </c>
      <c r="C186">
        <v>2220.9952336678371</v>
      </c>
    </row>
    <row r="187" spans="1:3" x14ac:dyDescent="0.25">
      <c r="A187">
        <v>421696.50342858292</v>
      </c>
      <c r="B187">
        <v>20967.547065233175</v>
      </c>
      <c r="C187">
        <v>2096.7547065233175</v>
      </c>
    </row>
    <row r="188" spans="1:3" x14ac:dyDescent="0.25">
      <c r="A188">
        <v>446683.59215096384</v>
      </c>
      <c r="B188">
        <v>19794.64085597037</v>
      </c>
      <c r="C188">
        <v>1979.464085597037</v>
      </c>
    </row>
    <row r="189" spans="1:3" x14ac:dyDescent="0.25">
      <c r="A189">
        <v>473151.25896148128</v>
      </c>
      <c r="B189">
        <v>18687.345992252529</v>
      </c>
      <c r="C189">
        <v>1868.7345992252529</v>
      </c>
    </row>
    <row r="190" spans="1:3" x14ac:dyDescent="0.25">
      <c r="A190">
        <v>501187.23362727312</v>
      </c>
      <c r="B190">
        <v>17641.992232904158</v>
      </c>
      <c r="C190">
        <v>1764.1992232904158</v>
      </c>
    </row>
    <row r="191" spans="1:3" x14ac:dyDescent="0.25">
      <c r="A191">
        <v>530884.4442309892</v>
      </c>
      <c r="B191">
        <v>16655.114646824957</v>
      </c>
      <c r="C191">
        <v>1665.5114646824957</v>
      </c>
    </row>
    <row r="192" spans="1:3" x14ac:dyDescent="0.25">
      <c r="A192">
        <v>562341.32519034995</v>
      </c>
      <c r="B192">
        <v>15723.442128124088</v>
      </c>
      <c r="C192">
        <v>1572.3442128124088</v>
      </c>
    </row>
    <row r="193" spans="1:3" x14ac:dyDescent="0.25">
      <c r="A193">
        <v>595662.1435290114</v>
      </c>
      <c r="B193">
        <v>14843.886553707829</v>
      </c>
      <c r="C193">
        <v>1484.388655370783</v>
      </c>
    </row>
    <row r="194" spans="1:3" x14ac:dyDescent="0.25">
      <c r="A194">
        <v>630957.34448019427</v>
      </c>
      <c r="B194">
        <v>14013.532547382247</v>
      </c>
      <c r="C194">
        <v>1401.3532547382247</v>
      </c>
    </row>
    <row r="195" spans="1:3" x14ac:dyDescent="0.25">
      <c r="A195">
        <v>668343.91756861564</v>
      </c>
      <c r="B195">
        <v>13229.627816542996</v>
      </c>
      <c r="C195">
        <v>1322.9627816542995</v>
      </c>
    </row>
    <row r="196" spans="1:3" x14ac:dyDescent="0.25">
      <c r="A196">
        <v>707945.784384139</v>
      </c>
      <c r="B196">
        <v>12489.574029422207</v>
      </c>
      <c r="C196">
        <v>1248.9574029422206</v>
      </c>
    </row>
    <row r="197" spans="1:3" x14ac:dyDescent="0.25">
      <c r="A197">
        <v>749894.20933245693</v>
      </c>
      <c r="B197">
        <v>11790.91820265424</v>
      </c>
      <c r="C197">
        <v>1179.0918202654241</v>
      </c>
    </row>
    <row r="198" spans="1:3" x14ac:dyDescent="0.25">
      <c r="A198">
        <v>794328.23472428264</v>
      </c>
      <c r="B198">
        <v>11131.344570613406</v>
      </c>
      <c r="C198">
        <v>1113.1344570613405</v>
      </c>
    </row>
    <row r="199" spans="1:3" x14ac:dyDescent="0.25">
      <c r="A199">
        <v>841395.14164519624</v>
      </c>
      <c r="B199">
        <v>10508.666909573847</v>
      </c>
      <c r="C199">
        <v>1050.8666909573847</v>
      </c>
    </row>
    <row r="200" spans="1:3" x14ac:dyDescent="0.25">
      <c r="A200">
        <v>891250.93813374673</v>
      </c>
      <c r="B200">
        <v>9920.8212912491745</v>
      </c>
      <c r="C200">
        <v>992.0821291249174</v>
      </c>
    </row>
    <row r="201" spans="1:3" x14ac:dyDescent="0.25">
      <c r="A201">
        <v>944060.87628592469</v>
      </c>
      <c r="B201">
        <v>9365.8592416927404</v>
      </c>
      <c r="C201">
        <v>936.58592416927399</v>
      </c>
    </row>
    <row r="202" spans="1:3" x14ac:dyDescent="0.25">
      <c r="A202">
        <v>1000000.0000000014</v>
      </c>
      <c r="B202">
        <v>8841.9412828830627</v>
      </c>
      <c r="C202">
        <v>884.19412828830627</v>
      </c>
    </row>
    <row r="203" spans="1:3" x14ac:dyDescent="0.25">
      <c r="A203">
        <v>1059253.7251772904</v>
      </c>
      <c r="B203">
        <v>8347.330835587265</v>
      </c>
      <c r="C203">
        <v>834.73308355872655</v>
      </c>
    </row>
    <row r="204" spans="1:3" x14ac:dyDescent="0.25">
      <c r="A204">
        <v>1122018.454301965</v>
      </c>
      <c r="B204">
        <v>7880.388463293024</v>
      </c>
      <c r="C204">
        <v>788.03884632930237</v>
      </c>
    </row>
    <row r="205" spans="1:3" x14ac:dyDescent="0.25">
      <c r="A205">
        <v>1188502.22743702</v>
      </c>
      <c r="B205">
        <v>7439.566438129893</v>
      </c>
      <c r="C205">
        <v>743.95664381298934</v>
      </c>
    </row>
    <row r="206" spans="1:3" x14ac:dyDescent="0.25">
      <c r="A206">
        <v>1258925.4117941689</v>
      </c>
      <c r="B206">
        <v>7023.4036107682523</v>
      </c>
      <c r="C206">
        <v>702.34036107682527</v>
      </c>
    </row>
    <row r="207" spans="1:3" x14ac:dyDescent="0.25">
      <c r="A207">
        <v>1333521.4321633258</v>
      </c>
      <c r="B207">
        <v>6630.5205672915945</v>
      </c>
      <c r="C207">
        <v>663.0520567291594</v>
      </c>
    </row>
    <row r="208" spans="1:3" x14ac:dyDescent="0.25">
      <c r="A208">
        <v>1412537.5446227563</v>
      </c>
      <c r="B208">
        <v>6259.6150569891406</v>
      </c>
      <c r="C208">
        <v>625.96150569891404</v>
      </c>
    </row>
    <row r="209" spans="1:3" x14ac:dyDescent="0.25">
      <c r="A209">
        <v>1496235.6560944356</v>
      </c>
      <c r="B209">
        <v>5909.4576759137271</v>
      </c>
      <c r="C209">
        <v>590.94576759137271</v>
      </c>
    </row>
    <row r="210" spans="1:3" x14ac:dyDescent="0.25">
      <c r="A210">
        <v>1584893.1924611158</v>
      </c>
      <c r="B210">
        <v>5578.8877918976896</v>
      </c>
      <c r="C210">
        <v>557.88877918976891</v>
      </c>
    </row>
    <row r="211" spans="1:3" x14ac:dyDescent="0.25">
      <c r="A211">
        <v>1678804.0181225627</v>
      </c>
      <c r="B211">
        <v>5266.8096975197741</v>
      </c>
      <c r="C211">
        <v>526.68096975197739</v>
      </c>
    </row>
    <row r="212" spans="1:3" x14ac:dyDescent="0.25">
      <c r="A212">
        <v>1778279.4100389252</v>
      </c>
      <c r="B212">
        <v>4972.1889782717162</v>
      </c>
      <c r="C212">
        <v>497.21889782717165</v>
      </c>
    </row>
    <row r="213" spans="1:3" x14ac:dyDescent="0.25">
      <c r="A213">
        <v>1883649.0894898032</v>
      </c>
      <c r="B213">
        <v>4694.0490838864071</v>
      </c>
      <c r="C213">
        <v>469.40490838864071</v>
      </c>
    </row>
    <row r="214" spans="1:3" x14ac:dyDescent="0.25">
      <c r="A214">
        <v>1995262.3149688824</v>
      </c>
      <c r="B214">
        <v>4431.4680914629371</v>
      </c>
      <c r="C214">
        <v>443.14680914629372</v>
      </c>
    </row>
    <row r="215" spans="1:3" x14ac:dyDescent="0.25">
      <c r="A215">
        <v>2113489.0398366498</v>
      </c>
      <c r="B215">
        <v>4183.5756496596096</v>
      </c>
      <c r="C215">
        <v>418.35756496596093</v>
      </c>
    </row>
    <row r="216" spans="1:3" x14ac:dyDescent="0.25">
      <c r="A216">
        <v>2238721.1385683427</v>
      </c>
      <c r="B216">
        <v>3949.5500938261021</v>
      </c>
      <c r="C216">
        <v>394.95500938261023</v>
      </c>
    </row>
    <row r="217" spans="1:3" x14ac:dyDescent="0.25">
      <c r="A217">
        <v>2371373.7056616587</v>
      </c>
      <c r="B217">
        <v>3728.6157225126199</v>
      </c>
      <c r="C217">
        <v>372.86157225126198</v>
      </c>
    </row>
    <row r="218" spans="1:3" x14ac:dyDescent="0.25">
      <c r="A218">
        <v>2511886.4315095837</v>
      </c>
      <c r="B218">
        <v>3520.0402263287356</v>
      </c>
      <c r="C218">
        <v>352.00402263287356</v>
      </c>
    </row>
    <row r="219" spans="1:3" x14ac:dyDescent="0.25">
      <c r="A219">
        <v>2660725.0597988134</v>
      </c>
      <c r="B219">
        <v>3323.1322606296058</v>
      </c>
      <c r="C219">
        <v>332.31322606296055</v>
      </c>
    </row>
    <row r="220" spans="1:3" x14ac:dyDescent="0.25">
      <c r="A220">
        <v>2818382.9312644578</v>
      </c>
      <c r="B220">
        <v>3137.2391539840078</v>
      </c>
      <c r="C220">
        <v>313.72391539840078</v>
      </c>
    </row>
    <row r="221" spans="1:3" x14ac:dyDescent="0.25">
      <c r="A221">
        <v>2985382.6189179639</v>
      </c>
      <c r="B221">
        <v>2961.7447448286512</v>
      </c>
      <c r="C221">
        <v>296.17447448286509</v>
      </c>
    </row>
    <row r="222" spans="1:3" x14ac:dyDescent="0.25">
      <c r="A222">
        <v>3162277.6601683837</v>
      </c>
      <c r="B222">
        <v>2796.0673391381652</v>
      </c>
      <c r="C222">
        <v>279.60673391381653</v>
      </c>
    </row>
    <row r="223" spans="1:3" x14ac:dyDescent="0.25">
      <c r="A223">
        <v>3349654.3915782813</v>
      </c>
      <c r="B223">
        <v>2639.6577823412258</v>
      </c>
      <c r="C223">
        <v>263.96577823412258</v>
      </c>
    </row>
    <row r="224" spans="1:3" x14ac:dyDescent="0.25">
      <c r="A224">
        <v>3548133.8923357595</v>
      </c>
      <c r="B224">
        <v>2491.9976390920151</v>
      </c>
      <c r="C224">
        <v>249.19976390920152</v>
      </c>
    </row>
    <row r="225" spans="1:3" x14ac:dyDescent="0.25">
      <c r="A225">
        <v>3758374.0428844467</v>
      </c>
      <c r="B225">
        <v>2352.59747486366</v>
      </c>
      <c r="C225">
        <v>235.259747486366</v>
      </c>
    </row>
    <row r="226" spans="1:3" x14ac:dyDescent="0.25">
      <c r="A226">
        <v>3981071.7055349778</v>
      </c>
      <c r="B226">
        <v>2220.995233667838</v>
      </c>
      <c r="C226">
        <v>222.09952336678379</v>
      </c>
    </row>
    <row r="227" spans="1:3" x14ac:dyDescent="0.25">
      <c r="A227">
        <v>4216965.0342858285</v>
      </c>
      <c r="B227">
        <v>2096.7547065233175</v>
      </c>
      <c r="C227">
        <v>209.67547065233174</v>
      </c>
    </row>
    <row r="228" spans="1:3" x14ac:dyDescent="0.25">
      <c r="A228">
        <v>4466835.9215096375</v>
      </c>
      <c r="B228">
        <v>1979.4640855970376</v>
      </c>
      <c r="C228">
        <v>197.94640855970377</v>
      </c>
    </row>
    <row r="229" spans="1:3" x14ac:dyDescent="0.25">
      <c r="A229">
        <v>4731512.5896148114</v>
      </c>
      <c r="B229">
        <v>1868.7345992252531</v>
      </c>
      <c r="C229">
        <v>186.87345992252531</v>
      </c>
    </row>
    <row r="230" spans="1:3" x14ac:dyDescent="0.25">
      <c r="A230">
        <v>5011872.3362727296</v>
      </c>
      <c r="B230">
        <v>1764.1992232904163</v>
      </c>
      <c r="C230">
        <v>176.41992232904164</v>
      </c>
    </row>
    <row r="231" spans="1:3" x14ac:dyDescent="0.25">
      <c r="A231">
        <v>5308844.4423098909</v>
      </c>
      <c r="B231">
        <v>1665.5114646824959</v>
      </c>
      <c r="C231">
        <v>166.55114646824958</v>
      </c>
    </row>
    <row r="232" spans="1:3" x14ac:dyDescent="0.25">
      <c r="A232">
        <v>5623413.2519034985</v>
      </c>
      <c r="B232">
        <v>1572.3442128124086</v>
      </c>
      <c r="C232">
        <v>157.23442128124086</v>
      </c>
    </row>
    <row r="233" spans="1:3" x14ac:dyDescent="0.25">
      <c r="A233">
        <v>5956621.4352901131</v>
      </c>
      <c r="B233">
        <v>1484.388655370783</v>
      </c>
      <c r="C233">
        <v>148.4388655370783</v>
      </c>
    </row>
    <row r="234" spans="1:3" x14ac:dyDescent="0.25">
      <c r="A234">
        <v>6309573.4448019415</v>
      </c>
      <c r="B234">
        <v>1401.3532547382251</v>
      </c>
      <c r="C234">
        <v>140.13532547382252</v>
      </c>
    </row>
    <row r="235" spans="1:3" x14ac:dyDescent="0.25">
      <c r="A235">
        <v>6683439.1756861554</v>
      </c>
      <c r="B235">
        <v>1322.9627816542995</v>
      </c>
      <c r="C235">
        <v>132.29627816542995</v>
      </c>
    </row>
    <row r="236" spans="1:3" x14ac:dyDescent="0.25">
      <c r="A236">
        <v>7079457.8438413888</v>
      </c>
      <c r="B236">
        <v>1248.9574029422208</v>
      </c>
      <c r="C236">
        <v>124.89574029422208</v>
      </c>
    </row>
    <row r="237" spans="1:3" x14ac:dyDescent="0.25">
      <c r="A237">
        <v>7498942.0933245691</v>
      </c>
      <c r="B237">
        <v>1179.0918202654241</v>
      </c>
      <c r="C237">
        <v>117.90918202654241</v>
      </c>
    </row>
    <row r="238" spans="1:3" x14ac:dyDescent="0.25">
      <c r="A238">
        <v>7943282.3472428266</v>
      </c>
      <c r="B238">
        <v>1113.1344570613408</v>
      </c>
      <c r="C238">
        <v>111.31344570613408</v>
      </c>
    </row>
    <row r="239" spans="1:3" x14ac:dyDescent="0.25">
      <c r="A239">
        <v>8413951.4164519627</v>
      </c>
      <c r="B239">
        <v>1050.8666909573849</v>
      </c>
      <c r="C239">
        <v>105.08666909573849</v>
      </c>
    </row>
    <row r="240" spans="1:3" x14ac:dyDescent="0.25">
      <c r="A240">
        <v>8912509.3813374676</v>
      </c>
      <c r="B240">
        <v>992.08212912491729</v>
      </c>
      <c r="C240">
        <v>99.208212912491732</v>
      </c>
    </row>
    <row r="241" spans="1:3" x14ac:dyDescent="0.25">
      <c r="A241">
        <v>9440608.7628592476</v>
      </c>
      <c r="B241">
        <v>936.58592416927399</v>
      </c>
      <c r="C241">
        <v>93.658592416927405</v>
      </c>
    </row>
    <row r="242" spans="1:3" x14ac:dyDescent="0.25">
      <c r="A242">
        <v>10000000.000000015</v>
      </c>
      <c r="B242">
        <v>884.19412828830616</v>
      </c>
      <c r="C242">
        <v>88.419412828830616</v>
      </c>
    </row>
    <row r="243" spans="1:3" x14ac:dyDescent="0.25">
      <c r="A243">
        <v>10592537.251772905</v>
      </c>
      <c r="B243">
        <v>834.73308355872655</v>
      </c>
      <c r="C243">
        <v>83.473308355872661</v>
      </c>
    </row>
    <row r="244" spans="1:3" x14ac:dyDescent="0.25">
      <c r="A244">
        <v>11220184.543019651</v>
      </c>
      <c r="B244">
        <v>788.03884632930226</v>
      </c>
      <c r="C244">
        <v>78.80388463293022</v>
      </c>
    </row>
    <row r="245" spans="1:3" x14ac:dyDescent="0.25">
      <c r="A245">
        <v>11885022.274370201</v>
      </c>
      <c r="B245">
        <v>743.95664381298923</v>
      </c>
      <c r="C245">
        <v>74.395664381298928</v>
      </c>
    </row>
    <row r="246" spans="1:3" x14ac:dyDescent="0.25">
      <c r="A246">
        <v>12589254.117941691</v>
      </c>
      <c r="B246">
        <v>702.34036107682505</v>
      </c>
      <c r="C246">
        <v>70.234036107682499</v>
      </c>
    </row>
    <row r="247" spans="1:3" x14ac:dyDescent="0.25">
      <c r="A247">
        <v>13335214.321633261</v>
      </c>
      <c r="B247">
        <v>663.0520567291594</v>
      </c>
      <c r="C247">
        <v>66.305205672915946</v>
      </c>
    </row>
    <row r="248" spans="1:3" x14ac:dyDescent="0.25">
      <c r="A248">
        <v>14125375.446227565</v>
      </c>
      <c r="B248">
        <v>625.96150569891392</v>
      </c>
      <c r="C248">
        <v>62.596150569891392</v>
      </c>
    </row>
    <row r="249" spans="1:3" x14ac:dyDescent="0.25">
      <c r="A249">
        <v>14962356.560944358</v>
      </c>
      <c r="B249">
        <v>590.94576759137271</v>
      </c>
      <c r="C249">
        <v>59.094576759137269</v>
      </c>
    </row>
    <row r="250" spans="1:3" x14ac:dyDescent="0.25">
      <c r="A250">
        <v>15848931.924611161</v>
      </c>
      <c r="B250">
        <v>557.88877918976891</v>
      </c>
      <c r="C250">
        <v>55.788877918976894</v>
      </c>
    </row>
    <row r="251" spans="1:3" x14ac:dyDescent="0.25">
      <c r="A251">
        <v>16788040.181225631</v>
      </c>
      <c r="B251">
        <v>526.68096975197727</v>
      </c>
      <c r="C251">
        <v>52.668096975197727</v>
      </c>
    </row>
    <row r="252" spans="1:3" x14ac:dyDescent="0.25">
      <c r="A252">
        <v>17782794.100389257</v>
      </c>
      <c r="B252">
        <v>497.21889782717153</v>
      </c>
      <c r="C252">
        <v>49.721889782717156</v>
      </c>
    </row>
    <row r="253" spans="1:3" x14ac:dyDescent="0.25">
      <c r="A253">
        <v>18836490.894898035</v>
      </c>
      <c r="B253">
        <v>469.40490838864065</v>
      </c>
      <c r="C253">
        <v>46.940490838864065</v>
      </c>
    </row>
    <row r="254" spans="1:3" x14ac:dyDescent="0.25">
      <c r="A254">
        <v>19952623.149688829</v>
      </c>
      <c r="B254">
        <v>443.14680914629361</v>
      </c>
      <c r="C254">
        <v>44.314680914629363</v>
      </c>
    </row>
    <row r="255" spans="1:3" x14ac:dyDescent="0.25">
      <c r="A255">
        <v>21134890.398366503</v>
      </c>
      <c r="B255">
        <v>418.35756496596071</v>
      </c>
      <c r="C255">
        <v>41.835756496596069</v>
      </c>
    </row>
    <row r="256" spans="1:3" x14ac:dyDescent="0.25">
      <c r="A256">
        <v>22387211.385683432</v>
      </c>
      <c r="B256">
        <v>394.95500938261</v>
      </c>
      <c r="C256">
        <v>39.495500938261003</v>
      </c>
    </row>
    <row r="257" spans="1:3" x14ac:dyDescent="0.25">
      <c r="A257">
        <v>23713737.056616589</v>
      </c>
      <c r="B257">
        <v>372.86157225126198</v>
      </c>
      <c r="C257">
        <v>37.286157225126196</v>
      </c>
    </row>
    <row r="258" spans="1:3" x14ac:dyDescent="0.25">
      <c r="A258">
        <v>25118864.315095842</v>
      </c>
      <c r="B258">
        <v>352.0040226328735</v>
      </c>
      <c r="C258">
        <v>35.200402263287351</v>
      </c>
    </row>
    <row r="259" spans="1:3" x14ac:dyDescent="0.25">
      <c r="A259">
        <v>26607250.59798814</v>
      </c>
      <c r="B259">
        <v>332.31322606296055</v>
      </c>
      <c r="C259">
        <v>33.231322606296054</v>
      </c>
    </row>
    <row r="260" spans="1:3" x14ac:dyDescent="0.25">
      <c r="A260">
        <v>28183829.312644586</v>
      </c>
      <c r="B260">
        <v>313.72391539840066</v>
      </c>
      <c r="C260">
        <v>31.372391539840066</v>
      </c>
    </row>
    <row r="261" spans="1:3" x14ac:dyDescent="0.25">
      <c r="A261">
        <v>29853826.189179648</v>
      </c>
      <c r="B261">
        <v>296.17447448286504</v>
      </c>
      <c r="C261">
        <v>29.617447448286505</v>
      </c>
    </row>
    <row r="262" spans="1:3" x14ac:dyDescent="0.25">
      <c r="A262">
        <v>31622776.601683848</v>
      </c>
      <c r="B262">
        <v>279.60673391381641</v>
      </c>
      <c r="C262">
        <v>27.96067339138164</v>
      </c>
    </row>
    <row r="263" spans="1:3" x14ac:dyDescent="0.25">
      <c r="A263">
        <v>33496543.915782824</v>
      </c>
      <c r="B263">
        <v>263.96577823412252</v>
      </c>
      <c r="C263">
        <v>26.396577823412251</v>
      </c>
    </row>
    <row r="264" spans="1:3" x14ac:dyDescent="0.25">
      <c r="A264">
        <v>35481338.923357606</v>
      </c>
      <c r="B264">
        <v>249.19976390920144</v>
      </c>
      <c r="C264">
        <v>24.919976390920144</v>
      </c>
    </row>
    <row r="265" spans="1:3" x14ac:dyDescent="0.25">
      <c r="A265">
        <v>37583740.428844482</v>
      </c>
      <c r="B265">
        <v>235.25974748636594</v>
      </c>
      <c r="C265">
        <v>23.525974748636592</v>
      </c>
    </row>
    <row r="266" spans="1:3" x14ac:dyDescent="0.25">
      <c r="A266">
        <v>40000000</v>
      </c>
      <c r="B266">
        <v>221.04853207207688</v>
      </c>
      <c r="C266">
        <v>22.10485320720769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99" workbookViewId="0">
      <selection activeCell="F252" sqref="F25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50</v>
      </c>
      <c r="G1" t="s">
        <v>51</v>
      </c>
      <c r="H1" t="s">
        <v>53</v>
      </c>
      <c r="I1" t="s">
        <v>56</v>
      </c>
      <c r="J1" t="str">
        <f>E1</f>
        <v>Frequency</v>
      </c>
      <c r="K1" t="s">
        <v>54</v>
      </c>
      <c r="L1" t="s">
        <v>55</v>
      </c>
      <c r="M1" t="s">
        <v>57</v>
      </c>
    </row>
    <row r="2" spans="1:13" x14ac:dyDescent="0.25">
      <c r="A2">
        <f>data_file!A30</f>
        <v>10</v>
      </c>
      <c r="B2">
        <f>data_file!B30</f>
        <v>-12.8875539</v>
      </c>
      <c r="C2">
        <f>data_file!C30</f>
        <v>17.489003499999999</v>
      </c>
      <c r="D2">
        <f t="shared" ref="D2:D65" si="0" xml:space="preserve"> ZdB_measured + cal_dB</f>
        <v>1.6692354734407502</v>
      </c>
      <c r="E2">
        <f t="shared" ref="E2:E65" si="1" xml:space="preserve"> Frequency</f>
        <v>10</v>
      </c>
      <c r="F2">
        <f t="shared" ref="F2:F65" si="2" xml:space="preserve"> 10 ^ (ZdB_corrected/20)</f>
        <v>1.21188601463323</v>
      </c>
      <c r="G2">
        <f t="shared" ref="G2:G65" si="3" xml:space="preserve"> IF( Z_phase_measured + cal_phase &lt; -180, Z_phase_measured + cal_phase + 360, Z_phase_measured + cal_phase)</f>
        <v>17.564339565999997</v>
      </c>
      <c r="H2">
        <f t="shared" ref="H2:H65" si="4" xml:space="preserve"> Z * COS(phase_Z * PI() / 180)</f>
        <v>1.1553862838007003</v>
      </c>
      <c r="I2">
        <f t="shared" ref="I2:I65" si="5" xml:space="preserve"> Z * SIN(phase_Z * PI() / 180)</f>
        <v>0.36571880956387909</v>
      </c>
      <c r="J2">
        <f t="shared" ref="J2:J65" si="6">E2</f>
        <v>10</v>
      </c>
      <c r="K2">
        <f t="shared" ref="K2:K65" si="7" xml:space="preserve"> IF( Real_Z &gt;= 0, Real_Z, NA() )</f>
        <v>1.1553862838007003</v>
      </c>
      <c r="L2">
        <f t="shared" ref="L2:L65" si="8" xml:space="preserve"> IF(X &gt;0, X / (2 * PI() * Frequency), NA() )</f>
        <v>5.8205956323774885E-3</v>
      </c>
      <c r="M2" t="e">
        <f t="shared" ref="M2:M65" si="9" xml:space="preserve"> IF(X &lt;0, -1 / (2 * PI() * Frequency * X), NA() )</f>
        <v>#N/A</v>
      </c>
    </row>
    <row r="3" spans="1:13" x14ac:dyDescent="0.25">
      <c r="A3">
        <f>data_file!A31</f>
        <v>10.5925373</v>
      </c>
      <c r="B3">
        <f>data_file!B31</f>
        <v>-16.0225607</v>
      </c>
      <c r="C3">
        <f>data_file!C31</f>
        <v>17.399499500000001</v>
      </c>
      <c r="D3">
        <f t="shared" si="0"/>
        <v>-1.4640785265592502</v>
      </c>
      <c r="E3">
        <f t="shared" si="1"/>
        <v>10.5925373</v>
      </c>
      <c r="F3">
        <f t="shared" si="2"/>
        <v>0.84488203112143456</v>
      </c>
      <c r="G3">
        <f t="shared" si="3"/>
        <v>17.464424557000001</v>
      </c>
      <c r="H3">
        <f t="shared" si="4"/>
        <v>0.80593590774575929</v>
      </c>
      <c r="I3">
        <f t="shared" si="5"/>
        <v>0.25356056301779206</v>
      </c>
      <c r="J3">
        <f t="shared" si="6"/>
        <v>10.5925373</v>
      </c>
      <c r="K3">
        <f t="shared" si="7"/>
        <v>0.80593590774575929</v>
      </c>
      <c r="L3">
        <f t="shared" si="8"/>
        <v>3.8097970141153653E-3</v>
      </c>
      <c r="M3" t="e">
        <f t="shared" si="9"/>
        <v>#N/A</v>
      </c>
    </row>
    <row r="4" spans="1:13" x14ac:dyDescent="0.25">
      <c r="A4">
        <f>data_file!A32</f>
        <v>11.2201845</v>
      </c>
      <c r="B4">
        <f>data_file!B32</f>
        <v>-15.9712868</v>
      </c>
      <c r="C4">
        <f>data_file!C32</f>
        <v>18.537270199999998</v>
      </c>
      <c r="D4">
        <f t="shared" si="0"/>
        <v>-1.4114964265592498</v>
      </c>
      <c r="E4">
        <f t="shared" si="1"/>
        <v>11.2201845</v>
      </c>
      <c r="F4">
        <f t="shared" si="2"/>
        <v>0.85001223836030027</v>
      </c>
      <c r="G4">
        <f t="shared" si="3"/>
        <v>18.597514638099998</v>
      </c>
      <c r="H4">
        <f t="shared" si="4"/>
        <v>0.80562650742694975</v>
      </c>
      <c r="I4">
        <f t="shared" si="5"/>
        <v>0.27108437043352923</v>
      </c>
      <c r="J4">
        <f t="shared" si="6"/>
        <v>11.2201845</v>
      </c>
      <c r="K4">
        <f t="shared" si="7"/>
        <v>0.80562650742694975</v>
      </c>
      <c r="L4">
        <f t="shared" si="8"/>
        <v>3.8452502763613753E-3</v>
      </c>
      <c r="M4" t="e">
        <f t="shared" si="9"/>
        <v>#N/A</v>
      </c>
    </row>
    <row r="5" spans="1:13" x14ac:dyDescent="0.25">
      <c r="A5">
        <f>data_file!A33</f>
        <v>11.885022299999999</v>
      </c>
      <c r="B5">
        <f>data_file!B33</f>
        <v>-15.9030351</v>
      </c>
      <c r="C5">
        <f>data_file!C33</f>
        <v>19.680236499999999</v>
      </c>
      <c r="D5">
        <f t="shared" si="0"/>
        <v>-1.3437690265592508</v>
      </c>
      <c r="E5">
        <f t="shared" si="1"/>
        <v>11.885022299999999</v>
      </c>
      <c r="F5">
        <f t="shared" si="2"/>
        <v>0.85666603557072474</v>
      </c>
      <c r="G5">
        <f t="shared" si="3"/>
        <v>19.727320361899999</v>
      </c>
      <c r="H5">
        <f t="shared" si="4"/>
        <v>0.80638804942814346</v>
      </c>
      <c r="I5">
        <f t="shared" si="5"/>
        <v>0.28916260173116487</v>
      </c>
      <c r="J5">
        <f t="shared" si="6"/>
        <v>11.885022299999999</v>
      </c>
      <c r="K5">
        <f t="shared" si="7"/>
        <v>0.80638804942814346</v>
      </c>
      <c r="L5">
        <f t="shared" si="8"/>
        <v>3.8722398882522877E-3</v>
      </c>
      <c r="M5" t="e">
        <f t="shared" si="9"/>
        <v>#N/A</v>
      </c>
    </row>
    <row r="6" spans="1:13" x14ac:dyDescent="0.25">
      <c r="A6">
        <f>data_file!A34</f>
        <v>12.5892541</v>
      </c>
      <c r="B6">
        <f>data_file!B34</f>
        <v>-15.8415505</v>
      </c>
      <c r="C6">
        <f>data_file!C34</f>
        <v>20.7617966</v>
      </c>
      <c r="D6">
        <f t="shared" si="0"/>
        <v>-1.2836593265592509</v>
      </c>
      <c r="E6">
        <f t="shared" si="1"/>
        <v>12.5892541</v>
      </c>
      <c r="F6">
        <f t="shared" si="2"/>
        <v>0.86261505532854399</v>
      </c>
      <c r="G6">
        <f t="shared" si="3"/>
        <v>20.8217498723</v>
      </c>
      <c r="H6">
        <f t="shared" si="4"/>
        <v>0.80627836305549805</v>
      </c>
      <c r="I6">
        <f t="shared" si="5"/>
        <v>0.30662670292721345</v>
      </c>
      <c r="J6">
        <f t="shared" si="6"/>
        <v>12.5892541</v>
      </c>
      <c r="K6">
        <f t="shared" si="7"/>
        <v>0.80627836305549805</v>
      </c>
      <c r="L6">
        <f t="shared" si="8"/>
        <v>3.876413572019025E-3</v>
      </c>
      <c r="M6" t="e">
        <f t="shared" si="9"/>
        <v>#N/A</v>
      </c>
    </row>
    <row r="7" spans="1:13" x14ac:dyDescent="0.25">
      <c r="A7">
        <f>data_file!A35</f>
        <v>13.335214300000001</v>
      </c>
      <c r="B7">
        <f>data_file!B35</f>
        <v>-15.7751094</v>
      </c>
      <c r="C7">
        <f>data_file!C35</f>
        <v>21.905239600000002</v>
      </c>
      <c r="D7">
        <f t="shared" si="0"/>
        <v>-1.2171511265592496</v>
      </c>
      <c r="E7">
        <f t="shared" si="1"/>
        <v>13.335214300000001</v>
      </c>
      <c r="F7">
        <f t="shared" si="2"/>
        <v>0.86924548521184997</v>
      </c>
      <c r="G7">
        <f t="shared" si="3"/>
        <v>21.954881562500002</v>
      </c>
      <c r="H7">
        <f t="shared" si="4"/>
        <v>0.80620654808669501</v>
      </c>
      <c r="I7">
        <f t="shared" si="5"/>
        <v>0.3249903312151301</v>
      </c>
      <c r="J7">
        <f t="shared" si="6"/>
        <v>13.335214300000001</v>
      </c>
      <c r="K7">
        <f t="shared" si="7"/>
        <v>0.80620654808669501</v>
      </c>
      <c r="L7">
        <f t="shared" si="8"/>
        <v>3.8787391418194346E-3</v>
      </c>
      <c r="M7" t="e">
        <f t="shared" si="9"/>
        <v>#N/A</v>
      </c>
    </row>
    <row r="8" spans="1:13" x14ac:dyDescent="0.25">
      <c r="A8">
        <f>data_file!A36</f>
        <v>14.125375399999999</v>
      </c>
      <c r="B8">
        <f>data_file!B36</f>
        <v>-15.7838121</v>
      </c>
      <c r="C8">
        <f>data_file!C36</f>
        <v>23.125312600000001</v>
      </c>
      <c r="D8">
        <f t="shared" si="0"/>
        <v>-1.2295422265592499</v>
      </c>
      <c r="E8">
        <f t="shared" si="1"/>
        <v>14.125375399999999</v>
      </c>
      <c r="F8">
        <f t="shared" si="2"/>
        <v>0.8680063227239786</v>
      </c>
      <c r="G8">
        <f t="shared" si="3"/>
        <v>23.169506864200002</v>
      </c>
      <c r="H8">
        <f t="shared" si="4"/>
        <v>0.79799715747080602</v>
      </c>
      <c r="I8">
        <f t="shared" si="5"/>
        <v>0.34151941812628661</v>
      </c>
      <c r="J8">
        <f t="shared" si="6"/>
        <v>14.125375399999999</v>
      </c>
      <c r="K8">
        <f t="shared" si="7"/>
        <v>0.79799715747080602</v>
      </c>
      <c r="L8">
        <f t="shared" si="8"/>
        <v>3.848004178116665E-3</v>
      </c>
      <c r="M8" t="e">
        <f t="shared" si="9"/>
        <v>#N/A</v>
      </c>
    </row>
    <row r="9" spans="1:13" x14ac:dyDescent="0.25">
      <c r="A9">
        <f>data_file!A37</f>
        <v>14.9623566</v>
      </c>
      <c r="B9">
        <f>data_file!B37</f>
        <v>-15.694216000000001</v>
      </c>
      <c r="C9">
        <f>data_file!C37</f>
        <v>24.467130300000001</v>
      </c>
      <c r="D9">
        <f t="shared" si="0"/>
        <v>-1.1414960265592509</v>
      </c>
      <c r="E9">
        <f t="shared" si="1"/>
        <v>14.9623566</v>
      </c>
      <c r="F9">
        <f t="shared" si="2"/>
        <v>0.8768497826670304</v>
      </c>
      <c r="G9">
        <f t="shared" si="3"/>
        <v>24.513345776200001</v>
      </c>
      <c r="H9">
        <f t="shared" si="4"/>
        <v>0.79781462291869132</v>
      </c>
      <c r="I9">
        <f t="shared" si="5"/>
        <v>0.36380952271803552</v>
      </c>
      <c r="J9">
        <f t="shared" si="6"/>
        <v>14.9623566</v>
      </c>
      <c r="K9">
        <f t="shared" si="7"/>
        <v>0.79781462291869132</v>
      </c>
      <c r="L9">
        <f t="shared" si="8"/>
        <v>3.8698505477725714E-3</v>
      </c>
      <c r="M9" t="e">
        <f t="shared" si="9"/>
        <v>#N/A</v>
      </c>
    </row>
    <row r="10" spans="1:13" x14ac:dyDescent="0.25">
      <c r="A10">
        <f>data_file!A38</f>
        <v>15.8489319</v>
      </c>
      <c r="B10">
        <f>data_file!B38</f>
        <v>-15.543971900000001</v>
      </c>
      <c r="C10">
        <f>data_file!C38</f>
        <v>25.855161299999999</v>
      </c>
      <c r="D10">
        <f t="shared" si="0"/>
        <v>-0.99210582655925172</v>
      </c>
      <c r="E10">
        <f t="shared" si="1"/>
        <v>15.8489319</v>
      </c>
      <c r="F10">
        <f t="shared" si="2"/>
        <v>0.89206132002221494</v>
      </c>
      <c r="G10">
        <f t="shared" si="3"/>
        <v>25.908209708299999</v>
      </c>
      <c r="H10">
        <f t="shared" si="4"/>
        <v>0.8024048593617441</v>
      </c>
      <c r="I10">
        <f t="shared" si="5"/>
        <v>0.38976895765624558</v>
      </c>
      <c r="J10">
        <f t="shared" si="6"/>
        <v>15.8489319</v>
      </c>
      <c r="K10">
        <f t="shared" si="7"/>
        <v>0.8024048593617441</v>
      </c>
      <c r="L10">
        <f t="shared" si="8"/>
        <v>3.9140591092303913E-3</v>
      </c>
      <c r="M10" t="e">
        <f t="shared" si="9"/>
        <v>#N/A</v>
      </c>
    </row>
    <row r="11" spans="1:13" x14ac:dyDescent="0.25">
      <c r="A11">
        <f>data_file!A39</f>
        <v>16.788040200000001</v>
      </c>
      <c r="B11">
        <f>data_file!B39</f>
        <v>-15.451805500000001</v>
      </c>
      <c r="C11">
        <f>data_file!C39</f>
        <v>27.142656899999999</v>
      </c>
      <c r="D11">
        <f t="shared" si="0"/>
        <v>-0.90016752655925103</v>
      </c>
      <c r="E11">
        <f t="shared" si="1"/>
        <v>16.788040200000001</v>
      </c>
      <c r="F11">
        <f t="shared" si="2"/>
        <v>0.90155374898367813</v>
      </c>
      <c r="G11">
        <f t="shared" si="3"/>
        <v>27.198581542599999</v>
      </c>
      <c r="H11">
        <f t="shared" si="4"/>
        <v>0.80186686771912341</v>
      </c>
      <c r="I11">
        <f t="shared" si="5"/>
        <v>0.41207849829959192</v>
      </c>
      <c r="J11">
        <f t="shared" si="6"/>
        <v>16.788040200000001</v>
      </c>
      <c r="K11">
        <f t="shared" si="7"/>
        <v>0.80186686771912341</v>
      </c>
      <c r="L11">
        <f t="shared" si="8"/>
        <v>3.9066102514017827E-3</v>
      </c>
      <c r="M11" t="e">
        <f t="shared" si="9"/>
        <v>#N/A</v>
      </c>
    </row>
    <row r="12" spans="1:13" x14ac:dyDescent="0.25">
      <c r="A12">
        <f>data_file!A40</f>
        <v>17.7827941</v>
      </c>
      <c r="B12">
        <f>data_file!B40</f>
        <v>-15.3330058</v>
      </c>
      <c r="C12">
        <f>data_file!C40</f>
        <v>28.555949099999999</v>
      </c>
      <c r="D12">
        <f t="shared" si="0"/>
        <v>-0.78104342655925052</v>
      </c>
      <c r="E12">
        <f t="shared" si="1"/>
        <v>17.7827941</v>
      </c>
      <c r="F12">
        <f t="shared" si="2"/>
        <v>0.91400343662742312</v>
      </c>
      <c r="G12">
        <f t="shared" si="3"/>
        <v>28.605498391400001</v>
      </c>
      <c r="H12">
        <f t="shared" si="4"/>
        <v>0.80243746594892151</v>
      </c>
      <c r="I12">
        <f t="shared" si="5"/>
        <v>0.43760301119646472</v>
      </c>
      <c r="J12">
        <f t="shared" si="6"/>
        <v>17.7827941</v>
      </c>
      <c r="K12">
        <f t="shared" si="7"/>
        <v>0.80243746594892151</v>
      </c>
      <c r="L12">
        <f t="shared" si="8"/>
        <v>3.916520764518967E-3</v>
      </c>
      <c r="M12" t="e">
        <f t="shared" si="9"/>
        <v>#N/A</v>
      </c>
    </row>
    <row r="13" spans="1:13" x14ac:dyDescent="0.25">
      <c r="A13">
        <f>data_file!A41</f>
        <v>18.836490900000001</v>
      </c>
      <c r="B13">
        <f>data_file!B41</f>
        <v>-15.218755700000001</v>
      </c>
      <c r="C13">
        <f>data_file!C41</f>
        <v>30.018368800000001</v>
      </c>
      <c r="D13">
        <f t="shared" si="0"/>
        <v>-0.66522882655925031</v>
      </c>
      <c r="E13">
        <f t="shared" si="1"/>
        <v>18.836490900000001</v>
      </c>
      <c r="F13">
        <f t="shared" si="2"/>
        <v>0.92627204816034225</v>
      </c>
      <c r="G13">
        <f t="shared" si="3"/>
        <v>30.075784781199999</v>
      </c>
      <c r="H13">
        <f t="shared" si="4"/>
        <v>0.80156183577127227</v>
      </c>
      <c r="I13">
        <f t="shared" si="5"/>
        <v>0.46419665082607303</v>
      </c>
      <c r="J13">
        <f t="shared" si="6"/>
        <v>18.836490900000001</v>
      </c>
      <c r="K13">
        <f t="shared" si="7"/>
        <v>0.80156183577127227</v>
      </c>
      <c r="L13">
        <f t="shared" si="8"/>
        <v>3.9221313533335479E-3</v>
      </c>
      <c r="M13" t="e">
        <f t="shared" si="9"/>
        <v>#N/A</v>
      </c>
    </row>
    <row r="14" spans="1:13" x14ac:dyDescent="0.25">
      <c r="A14">
        <f>data_file!A42</f>
        <v>19.9526231</v>
      </c>
      <c r="B14">
        <f>data_file!B42</f>
        <v>-15.066501499999999</v>
      </c>
      <c r="C14">
        <f>data_file!C42</f>
        <v>31.5537551</v>
      </c>
      <c r="D14">
        <f t="shared" si="0"/>
        <v>-0.51293112655925022</v>
      </c>
      <c r="E14">
        <f t="shared" si="1"/>
        <v>19.9526231</v>
      </c>
      <c r="F14">
        <f t="shared" si="2"/>
        <v>0.94265645042721891</v>
      </c>
      <c r="G14">
        <f t="shared" si="3"/>
        <v>31.626280599200001</v>
      </c>
      <c r="H14">
        <f t="shared" si="4"/>
        <v>0.80265924274599865</v>
      </c>
      <c r="I14">
        <f t="shared" si="5"/>
        <v>0.49430691231912172</v>
      </c>
      <c r="J14">
        <f t="shared" si="6"/>
        <v>19.9526231</v>
      </c>
      <c r="K14">
        <f t="shared" si="7"/>
        <v>0.80265924274599865</v>
      </c>
      <c r="L14">
        <f t="shared" si="8"/>
        <v>3.9429095666163472E-3</v>
      </c>
      <c r="M14" t="e">
        <f t="shared" si="9"/>
        <v>#N/A</v>
      </c>
    </row>
    <row r="15" spans="1:13" x14ac:dyDescent="0.25">
      <c r="A15">
        <f>data_file!A43</f>
        <v>21.1348904</v>
      </c>
      <c r="B15">
        <f>data_file!B43</f>
        <v>-14.9309291</v>
      </c>
      <c r="C15">
        <f>data_file!C43</f>
        <v>33.108238200000002</v>
      </c>
      <c r="D15">
        <f t="shared" si="0"/>
        <v>-0.37880382655925082</v>
      </c>
      <c r="E15">
        <f t="shared" si="1"/>
        <v>21.1348904</v>
      </c>
      <c r="F15">
        <f t="shared" si="2"/>
        <v>0.95732589992916794</v>
      </c>
      <c r="G15">
        <f t="shared" si="3"/>
        <v>33.1678431753</v>
      </c>
      <c r="H15">
        <f t="shared" si="4"/>
        <v>0.80135022454420168</v>
      </c>
      <c r="I15">
        <f t="shared" si="5"/>
        <v>0.52374678643228822</v>
      </c>
      <c r="J15">
        <f t="shared" si="6"/>
        <v>21.1348904</v>
      </c>
      <c r="K15">
        <f t="shared" si="7"/>
        <v>0.80135022454420168</v>
      </c>
      <c r="L15">
        <f t="shared" si="8"/>
        <v>3.9440417438452342E-3</v>
      </c>
      <c r="M15" t="e">
        <f t="shared" si="9"/>
        <v>#N/A</v>
      </c>
    </row>
    <row r="16" spans="1:13" x14ac:dyDescent="0.25">
      <c r="A16">
        <f>data_file!A44</f>
        <v>22.387211400000002</v>
      </c>
      <c r="B16">
        <f>data_file!B44</f>
        <v>-14.774629300000001</v>
      </c>
      <c r="C16">
        <f>data_file!C44</f>
        <v>34.620157599999999</v>
      </c>
      <c r="D16">
        <f t="shared" si="0"/>
        <v>-0.22030012655925013</v>
      </c>
      <c r="E16">
        <f t="shared" si="1"/>
        <v>22.387211400000002</v>
      </c>
      <c r="F16">
        <f t="shared" si="2"/>
        <v>0.9749559491440779</v>
      </c>
      <c r="G16">
        <f t="shared" si="3"/>
        <v>34.691136630799996</v>
      </c>
      <c r="H16">
        <f t="shared" si="4"/>
        <v>0.80164007345059629</v>
      </c>
      <c r="I16">
        <f t="shared" si="5"/>
        <v>0.55489845504340019</v>
      </c>
      <c r="J16">
        <f t="shared" si="6"/>
        <v>22.387211400000002</v>
      </c>
      <c r="K16">
        <f t="shared" si="7"/>
        <v>0.80164007345059629</v>
      </c>
      <c r="L16">
        <f t="shared" si="8"/>
        <v>3.9448786388023745E-3</v>
      </c>
      <c r="M16" t="e">
        <f t="shared" si="9"/>
        <v>#N/A</v>
      </c>
    </row>
    <row r="17" spans="1:13" x14ac:dyDescent="0.25">
      <c r="A17">
        <f>data_file!A45</f>
        <v>23.713737099999999</v>
      </c>
      <c r="B17">
        <f>data_file!B45</f>
        <v>-14.5957364</v>
      </c>
      <c r="C17">
        <f>data_file!C45</f>
        <v>36.290360800000002</v>
      </c>
      <c r="D17">
        <f t="shared" si="0"/>
        <v>-4.2259026559250401E-2</v>
      </c>
      <c r="E17">
        <f t="shared" si="1"/>
        <v>23.713737099999999</v>
      </c>
      <c r="F17">
        <f t="shared" si="2"/>
        <v>0.99514656592928763</v>
      </c>
      <c r="G17">
        <f t="shared" si="3"/>
        <v>36.348807963700004</v>
      </c>
      <c r="H17">
        <f t="shared" si="4"/>
        <v>0.80151460702388033</v>
      </c>
      <c r="I17">
        <f t="shared" si="5"/>
        <v>0.58982287375805342</v>
      </c>
      <c r="J17">
        <f t="shared" si="6"/>
        <v>23.713737099999999</v>
      </c>
      <c r="K17">
        <f t="shared" si="7"/>
        <v>0.80151460702388033</v>
      </c>
      <c r="L17">
        <f t="shared" si="8"/>
        <v>3.9586011058232225E-3</v>
      </c>
      <c r="M17" t="e">
        <f t="shared" si="9"/>
        <v>#N/A</v>
      </c>
    </row>
    <row r="18" spans="1:13" x14ac:dyDescent="0.25">
      <c r="A18">
        <f>data_file!A46</f>
        <v>25.118864299999998</v>
      </c>
      <c r="B18">
        <f>data_file!B46</f>
        <v>-14.408666</v>
      </c>
      <c r="C18">
        <f>data_file!C46</f>
        <v>37.867544100000003</v>
      </c>
      <c r="D18">
        <f t="shared" si="0"/>
        <v>0.14365307344074907</v>
      </c>
      <c r="E18">
        <f t="shared" si="1"/>
        <v>25.118864299999998</v>
      </c>
      <c r="F18">
        <f t="shared" si="2"/>
        <v>1.0166761921888217</v>
      </c>
      <c r="G18">
        <f t="shared" si="3"/>
        <v>37.954448358700006</v>
      </c>
      <c r="H18">
        <f t="shared" si="4"/>
        <v>0.80164914853689451</v>
      </c>
      <c r="I18">
        <f t="shared" si="5"/>
        <v>0.62529123007893994</v>
      </c>
      <c r="J18">
        <f t="shared" si="6"/>
        <v>25.118864299999998</v>
      </c>
      <c r="K18">
        <f t="shared" si="7"/>
        <v>0.80164914853689451</v>
      </c>
      <c r="L18">
        <f t="shared" si="8"/>
        <v>3.9618905118682032E-3</v>
      </c>
      <c r="M18" t="e">
        <f t="shared" si="9"/>
        <v>#N/A</v>
      </c>
    </row>
    <row r="19" spans="1:13" x14ac:dyDescent="0.25">
      <c r="A19">
        <f>data_file!A47</f>
        <v>26.6072506</v>
      </c>
      <c r="B19">
        <f>data_file!B47</f>
        <v>-14.220504399999999</v>
      </c>
      <c r="C19">
        <f>data_file!C47</f>
        <v>39.444506699999998</v>
      </c>
      <c r="D19">
        <f t="shared" si="0"/>
        <v>0.33255057344075034</v>
      </c>
      <c r="E19">
        <f t="shared" si="1"/>
        <v>26.6072506</v>
      </c>
      <c r="F19">
        <f t="shared" si="2"/>
        <v>1.0390286638457775</v>
      </c>
      <c r="G19">
        <f t="shared" si="3"/>
        <v>39.524212002900001</v>
      </c>
      <c r="H19">
        <f t="shared" si="4"/>
        <v>0.80146070423829319</v>
      </c>
      <c r="I19">
        <f t="shared" si="5"/>
        <v>0.66124224294505018</v>
      </c>
      <c r="J19">
        <f t="shared" si="6"/>
        <v>26.6072506</v>
      </c>
      <c r="K19">
        <f t="shared" si="7"/>
        <v>0.80146070423829319</v>
      </c>
      <c r="L19">
        <f t="shared" si="8"/>
        <v>3.9553117730201214E-3</v>
      </c>
      <c r="M19" t="e">
        <f t="shared" si="9"/>
        <v>#N/A</v>
      </c>
    </row>
    <row r="20" spans="1:13" x14ac:dyDescent="0.25">
      <c r="A20">
        <f>data_file!A48</f>
        <v>28.183829299999999</v>
      </c>
      <c r="B20">
        <f>data_file!B48</f>
        <v>-13.9979149</v>
      </c>
      <c r="C20">
        <f>data_file!C48</f>
        <v>41.155405500000001</v>
      </c>
      <c r="D20">
        <f t="shared" si="0"/>
        <v>0.55168637344075044</v>
      </c>
      <c r="E20">
        <f t="shared" si="1"/>
        <v>28.183829299999999</v>
      </c>
      <c r="F20">
        <f t="shared" si="2"/>
        <v>1.0655757260903163</v>
      </c>
      <c r="G20">
        <f t="shared" si="3"/>
        <v>41.248218136200002</v>
      </c>
      <c r="H20">
        <f t="shared" si="4"/>
        <v>0.80116409827016277</v>
      </c>
      <c r="I20">
        <f t="shared" si="5"/>
        <v>0.70255798029476657</v>
      </c>
      <c r="J20">
        <f t="shared" si="6"/>
        <v>28.183829299999999</v>
      </c>
      <c r="K20">
        <f t="shared" si="7"/>
        <v>0.80116409827016277</v>
      </c>
      <c r="L20">
        <f t="shared" si="8"/>
        <v>3.9673663284843447E-3</v>
      </c>
      <c r="M20" t="e">
        <f t="shared" si="9"/>
        <v>#N/A</v>
      </c>
    </row>
    <row r="21" spans="1:13" x14ac:dyDescent="0.25">
      <c r="A21">
        <f>data_file!A49</f>
        <v>29.8538262</v>
      </c>
      <c r="B21">
        <f>data_file!B49</f>
        <v>-13.7800683</v>
      </c>
      <c r="C21">
        <f>data_file!C49</f>
        <v>42.781747600000003</v>
      </c>
      <c r="D21">
        <f t="shared" si="0"/>
        <v>0.76917657344075074</v>
      </c>
      <c r="E21">
        <f t="shared" si="1"/>
        <v>29.8538262</v>
      </c>
      <c r="F21">
        <f t="shared" si="2"/>
        <v>1.0925940438327273</v>
      </c>
      <c r="G21">
        <f t="shared" si="3"/>
        <v>42.882477137000002</v>
      </c>
      <c r="H21">
        <f t="shared" si="4"/>
        <v>0.80059943340458473</v>
      </c>
      <c r="I21">
        <f t="shared" si="5"/>
        <v>0.74350675306348735</v>
      </c>
      <c r="J21">
        <f t="shared" si="6"/>
        <v>29.8538262</v>
      </c>
      <c r="K21">
        <f t="shared" si="7"/>
        <v>0.80059943340458473</v>
      </c>
      <c r="L21">
        <f t="shared" si="8"/>
        <v>3.9637389920980787E-3</v>
      </c>
      <c r="M21" t="e">
        <f t="shared" si="9"/>
        <v>#N/A</v>
      </c>
    </row>
    <row r="22" spans="1:13" x14ac:dyDescent="0.25">
      <c r="A22">
        <f>data_file!A50</f>
        <v>31.622776600000002</v>
      </c>
      <c r="B22">
        <f>data_file!B50</f>
        <v>-13.5381406</v>
      </c>
      <c r="C22">
        <f>data_file!C50</f>
        <v>44.420151400000002</v>
      </c>
      <c r="D22">
        <f t="shared" si="0"/>
        <v>1.0126503734407493</v>
      </c>
      <c r="E22">
        <f t="shared" si="1"/>
        <v>31.622776600000002</v>
      </c>
      <c r="F22">
        <f t="shared" si="2"/>
        <v>1.1236537840495648</v>
      </c>
      <c r="G22">
        <f t="shared" si="3"/>
        <v>44.519109751100004</v>
      </c>
      <c r="H22">
        <f t="shared" si="4"/>
        <v>0.80118384177088497</v>
      </c>
      <c r="I22">
        <f t="shared" si="5"/>
        <v>0.78784660822659613</v>
      </c>
      <c r="J22">
        <f t="shared" si="6"/>
        <v>31.622776600000002</v>
      </c>
      <c r="K22">
        <f t="shared" si="7"/>
        <v>0.80118384177088497</v>
      </c>
      <c r="L22">
        <f t="shared" si="8"/>
        <v>3.9651699053348359E-3</v>
      </c>
      <c r="M22" t="e">
        <f t="shared" si="9"/>
        <v>#N/A</v>
      </c>
    </row>
    <row r="23" spans="1:13" x14ac:dyDescent="0.25">
      <c r="A23">
        <f>data_file!A51</f>
        <v>33.496543899999999</v>
      </c>
      <c r="B23">
        <f>data_file!B51</f>
        <v>-13.282077900000001</v>
      </c>
      <c r="C23">
        <f>data_file!C51</f>
        <v>46.152027799999999</v>
      </c>
      <c r="D23">
        <f t="shared" si="0"/>
        <v>1.2660821734407488</v>
      </c>
      <c r="E23">
        <f t="shared" si="1"/>
        <v>33.496543899999999</v>
      </c>
      <c r="F23">
        <f t="shared" si="2"/>
        <v>1.1569220772185862</v>
      </c>
      <c r="G23">
        <f t="shared" si="3"/>
        <v>46.260478284999998</v>
      </c>
      <c r="H23">
        <f t="shared" si="4"/>
        <v>0.79987387080565686</v>
      </c>
      <c r="I23">
        <f t="shared" si="5"/>
        <v>0.83586511086307691</v>
      </c>
      <c r="J23">
        <f t="shared" si="6"/>
        <v>33.496543899999999</v>
      </c>
      <c r="K23">
        <f t="shared" si="7"/>
        <v>0.79987387080565686</v>
      </c>
      <c r="L23">
        <f t="shared" si="8"/>
        <v>3.971516122650307E-3</v>
      </c>
      <c r="M23" t="e">
        <f t="shared" si="9"/>
        <v>#N/A</v>
      </c>
    </row>
    <row r="24" spans="1:13" x14ac:dyDescent="0.25">
      <c r="A24">
        <f>data_file!A52</f>
        <v>35.481338899999997</v>
      </c>
      <c r="B24">
        <f>data_file!B52</f>
        <v>-13.014246999999999</v>
      </c>
      <c r="C24">
        <f>data_file!C52</f>
        <v>47.7849383</v>
      </c>
      <c r="D24">
        <f t="shared" si="0"/>
        <v>1.5369075734407502</v>
      </c>
      <c r="E24">
        <f t="shared" si="1"/>
        <v>35.481338899999997</v>
      </c>
      <c r="F24">
        <f t="shared" si="2"/>
        <v>1.1935630860181103</v>
      </c>
      <c r="G24">
        <f t="shared" si="3"/>
        <v>47.907050738000002</v>
      </c>
      <c r="H24">
        <f t="shared" si="4"/>
        <v>0.80008747814322312</v>
      </c>
      <c r="I24">
        <f t="shared" si="5"/>
        <v>0.88569343885087726</v>
      </c>
      <c r="J24">
        <f t="shared" si="6"/>
        <v>35.481338899999997</v>
      </c>
      <c r="K24">
        <f t="shared" si="7"/>
        <v>0.80008747814322312</v>
      </c>
      <c r="L24">
        <f t="shared" si="8"/>
        <v>3.9728627280515745E-3</v>
      </c>
      <c r="M24" t="e">
        <f t="shared" si="9"/>
        <v>#N/A</v>
      </c>
    </row>
    <row r="25" spans="1:13" x14ac:dyDescent="0.25">
      <c r="A25">
        <f>data_file!A53</f>
        <v>37.583740400000003</v>
      </c>
      <c r="B25">
        <f>data_file!B53</f>
        <v>-12.722689799999999</v>
      </c>
      <c r="C25">
        <f>data_file!C53</f>
        <v>49.3998244</v>
      </c>
      <c r="D25">
        <f t="shared" si="0"/>
        <v>1.8274156734407505</v>
      </c>
      <c r="E25">
        <f t="shared" si="1"/>
        <v>37.583740400000003</v>
      </c>
      <c r="F25">
        <f t="shared" si="2"/>
        <v>1.2341580595278951</v>
      </c>
      <c r="G25">
        <f t="shared" si="3"/>
        <v>49.53164099</v>
      </c>
      <c r="H25">
        <f t="shared" si="4"/>
        <v>0.80100316562463547</v>
      </c>
      <c r="I25">
        <f t="shared" si="5"/>
        <v>0.93890363965476897</v>
      </c>
      <c r="J25">
        <f t="shared" si="6"/>
        <v>37.583740400000003</v>
      </c>
      <c r="K25">
        <f t="shared" si="7"/>
        <v>0.80100316562463547</v>
      </c>
      <c r="L25">
        <f t="shared" si="8"/>
        <v>3.9759522002772284E-3</v>
      </c>
      <c r="M25" t="e">
        <f t="shared" si="9"/>
        <v>#N/A</v>
      </c>
    </row>
    <row r="26" spans="1:13" x14ac:dyDescent="0.25">
      <c r="A26">
        <f>data_file!A54</f>
        <v>39.810717099999998</v>
      </c>
      <c r="B26">
        <f>data_file!B54</f>
        <v>-12.428654999999999</v>
      </c>
      <c r="C26">
        <f>data_file!C54</f>
        <v>51.039138100000002</v>
      </c>
      <c r="D26">
        <f t="shared" si="0"/>
        <v>2.1223838734407501</v>
      </c>
      <c r="E26">
        <f t="shared" si="1"/>
        <v>39.810717099999998</v>
      </c>
      <c r="F26">
        <f t="shared" si="2"/>
        <v>1.2767891800805125</v>
      </c>
      <c r="G26">
        <f t="shared" si="3"/>
        <v>51.176036608000004</v>
      </c>
      <c r="H26">
        <f t="shared" si="4"/>
        <v>0.80045706648125836</v>
      </c>
      <c r="I26">
        <f t="shared" si="5"/>
        <v>0.99471558502462676</v>
      </c>
      <c r="J26">
        <f t="shared" si="6"/>
        <v>39.810717099999998</v>
      </c>
      <c r="K26">
        <f t="shared" si="7"/>
        <v>0.80045706648125836</v>
      </c>
      <c r="L26">
        <f t="shared" si="8"/>
        <v>3.9766654272905787E-3</v>
      </c>
      <c r="M26" t="e">
        <f t="shared" si="9"/>
        <v>#N/A</v>
      </c>
    </row>
    <row r="27" spans="1:13" x14ac:dyDescent="0.25">
      <c r="A27">
        <f>data_file!A55</f>
        <v>42.169650300000001</v>
      </c>
      <c r="B27">
        <f>data_file!B55</f>
        <v>-12.122423700000001</v>
      </c>
      <c r="C27">
        <f>data_file!C55</f>
        <v>52.611055999999998</v>
      </c>
      <c r="D27">
        <f t="shared" si="0"/>
        <v>2.429650973440749</v>
      </c>
      <c r="E27">
        <f t="shared" si="1"/>
        <v>42.169650300000001</v>
      </c>
      <c r="F27">
        <f t="shared" si="2"/>
        <v>1.3227645540721977</v>
      </c>
      <c r="G27">
        <f t="shared" si="3"/>
        <v>52.766700116999999</v>
      </c>
      <c r="H27">
        <f t="shared" si="4"/>
        <v>0.80035450050062218</v>
      </c>
      <c r="I27">
        <f t="shared" si="5"/>
        <v>1.0531565596046106</v>
      </c>
      <c r="J27">
        <f t="shared" si="6"/>
        <v>42.169650300000001</v>
      </c>
      <c r="K27">
        <f t="shared" si="7"/>
        <v>0.80035450050062218</v>
      </c>
      <c r="L27">
        <f t="shared" si="8"/>
        <v>3.9747797555420589E-3</v>
      </c>
      <c r="M27" t="e">
        <f t="shared" si="9"/>
        <v>#N/A</v>
      </c>
    </row>
    <row r="28" spans="1:13" x14ac:dyDescent="0.25">
      <c r="A28">
        <f>data_file!A56</f>
        <v>44.668359199999998</v>
      </c>
      <c r="B28">
        <f>data_file!B56</f>
        <v>-11.7554467</v>
      </c>
      <c r="C28">
        <f>data_file!C56</f>
        <v>54.262394700000002</v>
      </c>
      <c r="D28">
        <f t="shared" si="0"/>
        <v>2.7981706734407492</v>
      </c>
      <c r="E28">
        <f t="shared" si="1"/>
        <v>44.668359199999998</v>
      </c>
      <c r="F28">
        <f t="shared" si="2"/>
        <v>1.3800935738608953</v>
      </c>
      <c r="G28">
        <f t="shared" si="3"/>
        <v>54.438896184000001</v>
      </c>
      <c r="H28">
        <f t="shared" si="4"/>
        <v>0.80262219174213245</v>
      </c>
      <c r="I28">
        <f t="shared" si="5"/>
        <v>1.1227002671840751</v>
      </c>
      <c r="J28">
        <f t="shared" si="6"/>
        <v>44.668359199999998</v>
      </c>
      <c r="K28">
        <f t="shared" si="7"/>
        <v>0.80262219174213245</v>
      </c>
      <c r="L28">
        <f t="shared" si="8"/>
        <v>4.0002207453578732E-3</v>
      </c>
      <c r="M28" t="e">
        <f t="shared" si="9"/>
        <v>#N/A</v>
      </c>
    </row>
    <row r="29" spans="1:13" x14ac:dyDescent="0.25">
      <c r="A29">
        <f>data_file!A57</f>
        <v>47.315125899999998</v>
      </c>
      <c r="B29">
        <f>data_file!B57</f>
        <v>-11.4201616</v>
      </c>
      <c r="C29">
        <f>data_file!C57</f>
        <v>55.7966245</v>
      </c>
      <c r="D29">
        <f t="shared" si="0"/>
        <v>3.1321188734407492</v>
      </c>
      <c r="E29">
        <f t="shared" si="1"/>
        <v>47.315125899999998</v>
      </c>
      <c r="F29">
        <f t="shared" si="2"/>
        <v>1.4341875352888167</v>
      </c>
      <c r="G29">
        <f t="shared" si="3"/>
        <v>55.991683663000003</v>
      </c>
      <c r="H29">
        <f t="shared" si="4"/>
        <v>0.80216006318926902</v>
      </c>
      <c r="I29">
        <f t="shared" si="5"/>
        <v>1.1888789338708963</v>
      </c>
      <c r="J29">
        <f t="shared" si="6"/>
        <v>47.315125899999998</v>
      </c>
      <c r="K29">
        <f t="shared" si="7"/>
        <v>0.80216006318926902</v>
      </c>
      <c r="L29">
        <f t="shared" si="8"/>
        <v>3.9990585561006766E-3</v>
      </c>
      <c r="M29" t="e">
        <f t="shared" si="9"/>
        <v>#N/A</v>
      </c>
    </row>
    <row r="30" spans="1:13" x14ac:dyDescent="0.25">
      <c r="A30">
        <f>data_file!A58</f>
        <v>50.1187234</v>
      </c>
      <c r="B30">
        <f>data_file!B58</f>
        <v>-11.067080199999999</v>
      </c>
      <c r="C30">
        <f>data_file!C58</f>
        <v>57.291667099999998</v>
      </c>
      <c r="D30">
        <f t="shared" si="0"/>
        <v>3.4900591734407502</v>
      </c>
      <c r="E30">
        <f t="shared" si="1"/>
        <v>50.1187234</v>
      </c>
      <c r="F30">
        <f t="shared" si="2"/>
        <v>1.4945242239187297</v>
      </c>
      <c r="G30">
        <f t="shared" si="3"/>
        <v>57.492012089999996</v>
      </c>
      <c r="H30">
        <f t="shared" si="4"/>
        <v>0.80318300106580387</v>
      </c>
      <c r="I30">
        <f t="shared" si="5"/>
        <v>1.2603569822390839</v>
      </c>
      <c r="J30">
        <f t="shared" si="6"/>
        <v>50.1187234</v>
      </c>
      <c r="K30">
        <f t="shared" si="7"/>
        <v>0.80318300106580387</v>
      </c>
      <c r="L30">
        <f t="shared" si="8"/>
        <v>4.0023374534662298E-3</v>
      </c>
      <c r="M30" t="e">
        <f t="shared" si="9"/>
        <v>#N/A</v>
      </c>
    </row>
    <row r="31" spans="1:13" x14ac:dyDescent="0.25">
      <c r="A31">
        <f>data_file!A59</f>
        <v>53.0884444</v>
      </c>
      <c r="B31">
        <f>data_file!B59</f>
        <v>-10.703731899999999</v>
      </c>
      <c r="C31">
        <f>data_file!C59</f>
        <v>58.846977299999999</v>
      </c>
      <c r="D31">
        <f t="shared" si="0"/>
        <v>3.84677617344075</v>
      </c>
      <c r="E31">
        <f t="shared" si="1"/>
        <v>53.0884444</v>
      </c>
      <c r="F31">
        <f t="shared" si="2"/>
        <v>1.5571799697068649</v>
      </c>
      <c r="G31">
        <f t="shared" si="3"/>
        <v>59.081723853999996</v>
      </c>
      <c r="H31">
        <f t="shared" si="4"/>
        <v>0.80010231798351439</v>
      </c>
      <c r="I31">
        <f t="shared" si="5"/>
        <v>1.3359063360930958</v>
      </c>
      <c r="J31">
        <f t="shared" si="6"/>
        <v>53.0884444</v>
      </c>
      <c r="K31">
        <f t="shared" si="7"/>
        <v>0.80010231798351439</v>
      </c>
      <c r="L31">
        <f t="shared" si="8"/>
        <v>4.0049411750516292E-3</v>
      </c>
      <c r="M31" t="e">
        <f t="shared" si="9"/>
        <v>#N/A</v>
      </c>
    </row>
    <row r="32" spans="1:13" x14ac:dyDescent="0.25">
      <c r="A32">
        <f>data_file!A60</f>
        <v>56.234132500000001</v>
      </c>
      <c r="B32">
        <f>data_file!B60</f>
        <v>-10.3354476</v>
      </c>
      <c r="C32">
        <f>data_file!C60</f>
        <v>60.298936099999999</v>
      </c>
      <c r="D32">
        <f t="shared" si="0"/>
        <v>4.2189516734407491</v>
      </c>
      <c r="E32">
        <f t="shared" si="1"/>
        <v>56.234132500000001</v>
      </c>
      <c r="F32">
        <f t="shared" si="2"/>
        <v>1.6253525751435138</v>
      </c>
      <c r="G32">
        <f t="shared" si="3"/>
        <v>60.552797849000001</v>
      </c>
      <c r="H32">
        <f t="shared" si="4"/>
        <v>0.79905798103980807</v>
      </c>
      <c r="I32">
        <f t="shared" si="5"/>
        <v>1.4153718014932464</v>
      </c>
      <c r="J32">
        <f t="shared" si="6"/>
        <v>56.234132500000001</v>
      </c>
      <c r="K32">
        <f t="shared" si="7"/>
        <v>0.79905798103980807</v>
      </c>
      <c r="L32">
        <f t="shared" si="8"/>
        <v>4.0058129912563514E-3</v>
      </c>
      <c r="M32" t="e">
        <f t="shared" si="9"/>
        <v>#N/A</v>
      </c>
    </row>
    <row r="33" spans="1:13" x14ac:dyDescent="0.25">
      <c r="A33">
        <f>data_file!A61</f>
        <v>59.5662144</v>
      </c>
      <c r="B33">
        <f>data_file!B61</f>
        <v>-9.9515020399999994</v>
      </c>
      <c r="C33">
        <f>data_file!C61</f>
        <v>61.692985899999996</v>
      </c>
      <c r="D33">
        <f t="shared" si="0"/>
        <v>4.5998671334407497</v>
      </c>
      <c r="E33">
        <f t="shared" si="1"/>
        <v>59.5662144</v>
      </c>
      <c r="F33">
        <f t="shared" si="2"/>
        <v>1.6982176749194897</v>
      </c>
      <c r="G33">
        <f t="shared" si="3"/>
        <v>61.961631942999993</v>
      </c>
      <c r="H33">
        <f t="shared" si="4"/>
        <v>0.79826882347187023</v>
      </c>
      <c r="I33">
        <f t="shared" si="5"/>
        <v>1.4989029844795807</v>
      </c>
      <c r="J33">
        <f t="shared" si="6"/>
        <v>59.5662144</v>
      </c>
      <c r="K33">
        <f t="shared" si="7"/>
        <v>0.79826882347187023</v>
      </c>
      <c r="L33">
        <f t="shared" si="8"/>
        <v>4.0049182510265378E-3</v>
      </c>
      <c r="M33" t="e">
        <f t="shared" si="9"/>
        <v>#N/A</v>
      </c>
    </row>
    <row r="34" spans="1:13" x14ac:dyDescent="0.25">
      <c r="A34">
        <f>data_file!A62</f>
        <v>63.095734399999998</v>
      </c>
      <c r="B34">
        <f>data_file!B62</f>
        <v>-9.5746334100000006</v>
      </c>
      <c r="C34">
        <f>data_file!C62</f>
        <v>63.000754800000003</v>
      </c>
      <c r="D34">
        <f t="shared" si="0"/>
        <v>4.9826045634407485</v>
      </c>
      <c r="E34">
        <f t="shared" si="1"/>
        <v>63.095734399999998</v>
      </c>
      <c r="F34">
        <f t="shared" si="2"/>
        <v>1.7747215716890317</v>
      </c>
      <c r="G34">
        <f t="shared" si="3"/>
        <v>63.301220337000004</v>
      </c>
      <c r="H34">
        <f t="shared" si="4"/>
        <v>0.79738235013807246</v>
      </c>
      <c r="I34">
        <f t="shared" si="5"/>
        <v>1.5855024581206649</v>
      </c>
      <c r="J34">
        <f t="shared" si="6"/>
        <v>63.095734399999998</v>
      </c>
      <c r="K34">
        <f t="shared" si="7"/>
        <v>0.79738235013807246</v>
      </c>
      <c r="L34">
        <f t="shared" si="8"/>
        <v>3.9993282571928451E-3</v>
      </c>
      <c r="M34" t="e">
        <f t="shared" si="9"/>
        <v>#N/A</v>
      </c>
    </row>
    <row r="35" spans="1:13" x14ac:dyDescent="0.25">
      <c r="A35">
        <f>data_file!A63</f>
        <v>66.834391800000006</v>
      </c>
      <c r="B35">
        <f>data_file!B63</f>
        <v>-9.1764738700000006</v>
      </c>
      <c r="C35">
        <f>data_file!C63</f>
        <v>64.370118099999999</v>
      </c>
      <c r="D35">
        <f t="shared" si="0"/>
        <v>5.3816293034407501</v>
      </c>
      <c r="E35">
        <f t="shared" si="1"/>
        <v>66.834391800000006</v>
      </c>
      <c r="F35">
        <f t="shared" si="2"/>
        <v>1.8581529756498749</v>
      </c>
      <c r="G35">
        <f t="shared" si="3"/>
        <v>64.694475366000006</v>
      </c>
      <c r="H35">
        <f t="shared" si="4"/>
        <v>0.79425826519898679</v>
      </c>
      <c r="I35">
        <f t="shared" si="5"/>
        <v>1.6798471028875162</v>
      </c>
      <c r="J35">
        <f t="shared" si="6"/>
        <v>66.834391800000006</v>
      </c>
      <c r="K35">
        <f t="shared" si="7"/>
        <v>0.79425826519898679</v>
      </c>
      <c r="L35">
        <f t="shared" si="8"/>
        <v>4.0002753501999829E-3</v>
      </c>
      <c r="M35" t="e">
        <f t="shared" si="9"/>
        <v>#N/A</v>
      </c>
    </row>
    <row r="36" spans="1:13" x14ac:dyDescent="0.25">
      <c r="A36">
        <f>data_file!A64</f>
        <v>70.794578400000006</v>
      </c>
      <c r="B36">
        <f>data_file!B64</f>
        <v>-8.7568819999999992</v>
      </c>
      <c r="C36">
        <f>data_file!C64</f>
        <v>65.616355799999994</v>
      </c>
      <c r="D36">
        <f t="shared" si="0"/>
        <v>5.80644397344075</v>
      </c>
      <c r="E36">
        <f t="shared" si="1"/>
        <v>70.794578400000006</v>
      </c>
      <c r="F36">
        <f t="shared" si="2"/>
        <v>1.9512917064241595</v>
      </c>
      <c r="G36">
        <f t="shared" si="3"/>
        <v>65.936656745999997</v>
      </c>
      <c r="H36">
        <f t="shared" si="4"/>
        <v>0.79563209639013499</v>
      </c>
      <c r="I36">
        <f t="shared" si="5"/>
        <v>1.7817151542133627</v>
      </c>
      <c r="J36">
        <f t="shared" si="6"/>
        <v>70.794578400000006</v>
      </c>
      <c r="K36">
        <f t="shared" si="7"/>
        <v>0.79563209639013499</v>
      </c>
      <c r="L36">
        <f t="shared" si="8"/>
        <v>4.0055153993938499E-3</v>
      </c>
      <c r="M36" t="e">
        <f t="shared" si="9"/>
        <v>#N/A</v>
      </c>
    </row>
    <row r="37" spans="1:13" x14ac:dyDescent="0.25">
      <c r="A37">
        <f>data_file!A65</f>
        <v>74.989420899999999</v>
      </c>
      <c r="B37">
        <f>data_file!B65</f>
        <v>-8.3323667399999994</v>
      </c>
      <c r="C37">
        <f>data_file!C65</f>
        <v>66.804167500000005</v>
      </c>
      <c r="D37">
        <f t="shared" si="0"/>
        <v>6.2339426334407513</v>
      </c>
      <c r="E37">
        <f t="shared" si="1"/>
        <v>74.989420899999999</v>
      </c>
      <c r="F37">
        <f t="shared" si="2"/>
        <v>2.0497322378102703</v>
      </c>
      <c r="G37">
        <f t="shared" si="3"/>
        <v>67.133438174000005</v>
      </c>
      <c r="H37">
        <f t="shared" si="4"/>
        <v>0.79649781372626172</v>
      </c>
      <c r="I37">
        <f t="shared" si="5"/>
        <v>1.8886485854832773</v>
      </c>
      <c r="J37">
        <f t="shared" si="6"/>
        <v>74.989420899999999</v>
      </c>
      <c r="K37">
        <f t="shared" si="7"/>
        <v>0.79649781372626172</v>
      </c>
      <c r="L37">
        <f t="shared" si="8"/>
        <v>4.0084021790756305E-3</v>
      </c>
      <c r="M37" t="e">
        <f t="shared" si="9"/>
        <v>#N/A</v>
      </c>
    </row>
    <row r="38" spans="1:13" x14ac:dyDescent="0.25">
      <c r="A38">
        <f>data_file!A66</f>
        <v>79.432823499999998</v>
      </c>
      <c r="B38">
        <f>data_file!B66</f>
        <v>-7.9056628499999997</v>
      </c>
      <c r="C38">
        <f>data_file!C66</f>
        <v>67.991410400000007</v>
      </c>
      <c r="D38">
        <f t="shared" si="0"/>
        <v>6.66603292344075</v>
      </c>
      <c r="E38">
        <f t="shared" si="1"/>
        <v>79.432823499999998</v>
      </c>
      <c r="F38">
        <f t="shared" si="2"/>
        <v>2.1542775030724948</v>
      </c>
      <c r="G38">
        <f t="shared" si="3"/>
        <v>68.319453067000012</v>
      </c>
      <c r="H38">
        <f t="shared" si="4"/>
        <v>0.79585748857227223</v>
      </c>
      <c r="I38">
        <f t="shared" si="5"/>
        <v>2.0018797211939829</v>
      </c>
      <c r="J38">
        <f t="shared" si="6"/>
        <v>79.432823499999998</v>
      </c>
      <c r="K38">
        <f t="shared" si="7"/>
        <v>0.79585748857227223</v>
      </c>
      <c r="L38">
        <f t="shared" si="8"/>
        <v>4.0110503324038036E-3</v>
      </c>
      <c r="M38" t="e">
        <f t="shared" si="9"/>
        <v>#N/A</v>
      </c>
    </row>
    <row r="39" spans="1:13" x14ac:dyDescent="0.25">
      <c r="A39">
        <f>data_file!A67</f>
        <v>84.139514199999994</v>
      </c>
      <c r="B39">
        <f>data_file!B67</f>
        <v>-7.4743318800000003</v>
      </c>
      <c r="C39">
        <f>data_file!C67</f>
        <v>68.995416800000001</v>
      </c>
      <c r="D39">
        <f t="shared" si="0"/>
        <v>7.1008233934407494</v>
      </c>
      <c r="E39">
        <f t="shared" si="1"/>
        <v>84.139514199999994</v>
      </c>
      <c r="F39">
        <f t="shared" si="2"/>
        <v>2.2648589985150447</v>
      </c>
      <c r="G39">
        <f t="shared" si="3"/>
        <v>69.324096616999995</v>
      </c>
      <c r="H39">
        <f t="shared" si="4"/>
        <v>0.79967957971563841</v>
      </c>
      <c r="I39">
        <f t="shared" si="5"/>
        <v>2.1189853357067836</v>
      </c>
      <c r="J39">
        <f t="shared" si="6"/>
        <v>84.139514199999994</v>
      </c>
      <c r="K39">
        <f t="shared" si="7"/>
        <v>0.79967957971563841</v>
      </c>
      <c r="L39">
        <f t="shared" si="8"/>
        <v>4.0081879925683468E-3</v>
      </c>
      <c r="M39" t="e">
        <f t="shared" si="9"/>
        <v>#N/A</v>
      </c>
    </row>
    <row r="40" spans="1:13" x14ac:dyDescent="0.25">
      <c r="A40">
        <f>data_file!A68</f>
        <v>89.125093800000002</v>
      </c>
      <c r="B40">
        <f>data_file!B68</f>
        <v>-6.9928782399999996</v>
      </c>
      <c r="C40">
        <f>data_file!C68</f>
        <v>69.846475499999997</v>
      </c>
      <c r="D40">
        <f t="shared" si="0"/>
        <v>7.5818868334407501</v>
      </c>
      <c r="E40">
        <f t="shared" si="1"/>
        <v>89.125093800000002</v>
      </c>
      <c r="F40">
        <f t="shared" si="2"/>
        <v>2.3938357122082916</v>
      </c>
      <c r="G40">
        <f t="shared" si="3"/>
        <v>70.151497438999996</v>
      </c>
      <c r="H40">
        <f t="shared" si="4"/>
        <v>0.81278928976374498</v>
      </c>
      <c r="I40">
        <f t="shared" si="5"/>
        <v>2.2516267424884449</v>
      </c>
      <c r="J40">
        <f t="shared" si="6"/>
        <v>89.125093800000002</v>
      </c>
      <c r="K40">
        <f t="shared" si="7"/>
        <v>0.81278928976374498</v>
      </c>
      <c r="L40">
        <f t="shared" si="8"/>
        <v>4.020837575431961E-3</v>
      </c>
      <c r="M40" t="e">
        <f t="shared" si="9"/>
        <v>#N/A</v>
      </c>
    </row>
    <row r="41" spans="1:13" x14ac:dyDescent="0.25">
      <c r="A41">
        <f>data_file!A69</f>
        <v>94.406087600000006</v>
      </c>
      <c r="B41">
        <f>data_file!B69</f>
        <v>-6.5287187800000002</v>
      </c>
      <c r="C41">
        <f>data_file!C69</f>
        <v>70.762762699999996</v>
      </c>
      <c r="D41">
        <f t="shared" si="0"/>
        <v>8.0499608934407494</v>
      </c>
      <c r="E41">
        <f t="shared" si="1"/>
        <v>94.406087600000006</v>
      </c>
      <c r="F41">
        <f t="shared" si="2"/>
        <v>2.5263763355793309</v>
      </c>
      <c r="G41">
        <f t="shared" si="3"/>
        <v>71.080784616000003</v>
      </c>
      <c r="H41">
        <f t="shared" si="4"/>
        <v>0.81913884861653241</v>
      </c>
      <c r="I41">
        <f t="shared" si="5"/>
        <v>2.3898930803829761</v>
      </c>
      <c r="J41">
        <f t="shared" si="6"/>
        <v>94.406087600000006</v>
      </c>
      <c r="K41">
        <f t="shared" si="7"/>
        <v>0.81913884861653241</v>
      </c>
      <c r="L41">
        <f t="shared" si="8"/>
        <v>4.0290123960614902E-3</v>
      </c>
      <c r="M41" t="e">
        <f t="shared" si="9"/>
        <v>#N/A</v>
      </c>
    </row>
    <row r="42" spans="1:13" x14ac:dyDescent="0.25">
      <c r="A42">
        <f>data_file!A70</f>
        <v>100</v>
      </c>
      <c r="B42">
        <f>data_file!B70</f>
        <v>-6.1194104999999999</v>
      </c>
      <c r="C42">
        <f>data_file!C70</f>
        <v>72.016285800000006</v>
      </c>
      <c r="D42">
        <f t="shared" si="0"/>
        <v>8.4617461734407513</v>
      </c>
      <c r="E42">
        <f t="shared" si="1"/>
        <v>100</v>
      </c>
      <c r="F42">
        <f t="shared" si="2"/>
        <v>2.6490326350685032</v>
      </c>
      <c r="G42">
        <f t="shared" si="3"/>
        <v>72.321258620000009</v>
      </c>
      <c r="H42">
        <f t="shared" si="4"/>
        <v>0.80445709482175642</v>
      </c>
      <c r="I42">
        <f t="shared" si="5"/>
        <v>2.5239300077951681</v>
      </c>
      <c r="J42">
        <f t="shared" si="6"/>
        <v>100</v>
      </c>
      <c r="K42">
        <f t="shared" si="7"/>
        <v>0.80445709482175642</v>
      </c>
      <c r="L42">
        <f t="shared" si="8"/>
        <v>4.016959367585669E-3</v>
      </c>
      <c r="M42" t="e">
        <f t="shared" si="9"/>
        <v>#N/A</v>
      </c>
    </row>
    <row r="43" spans="1:13" x14ac:dyDescent="0.25">
      <c r="A43">
        <f>data_file!A71</f>
        <v>105.92537299999999</v>
      </c>
      <c r="B43">
        <f>data_file!B71</f>
        <v>-5.6282305600000004</v>
      </c>
      <c r="C43">
        <f>data_file!C71</f>
        <v>72.718319899999997</v>
      </c>
      <c r="D43">
        <f t="shared" si="0"/>
        <v>8.9530626134407498</v>
      </c>
      <c r="E43">
        <f t="shared" si="1"/>
        <v>105.92537299999999</v>
      </c>
      <c r="F43">
        <f t="shared" si="2"/>
        <v>2.8031938435001038</v>
      </c>
      <c r="G43">
        <f t="shared" si="3"/>
        <v>73.027833831999999</v>
      </c>
      <c r="H43">
        <f t="shared" si="4"/>
        <v>0.81827219969601195</v>
      </c>
      <c r="I43">
        <f t="shared" si="5"/>
        <v>2.6811054308701729</v>
      </c>
      <c r="J43">
        <f t="shared" si="6"/>
        <v>105.92537299999999</v>
      </c>
      <c r="K43">
        <f t="shared" si="7"/>
        <v>0.81827219969601195</v>
      </c>
      <c r="L43">
        <f t="shared" si="8"/>
        <v>4.0284133082402638E-3</v>
      </c>
      <c r="M43" t="e">
        <f t="shared" si="9"/>
        <v>#N/A</v>
      </c>
    </row>
    <row r="44" spans="1:13" x14ac:dyDescent="0.25">
      <c r="A44">
        <f>data_file!A72</f>
        <v>112.20184500000001</v>
      </c>
      <c r="B44">
        <f>data_file!B72</f>
        <v>-5.1896145100000002</v>
      </c>
      <c r="C44">
        <f>data_file!C72</f>
        <v>73.747421399999993</v>
      </c>
      <c r="D44">
        <f t="shared" si="0"/>
        <v>9.3935800634407496</v>
      </c>
      <c r="E44">
        <f t="shared" si="1"/>
        <v>112.20184500000001</v>
      </c>
      <c r="F44">
        <f t="shared" si="2"/>
        <v>2.9490287274196962</v>
      </c>
      <c r="G44">
        <f t="shared" si="3"/>
        <v>74.048245990999987</v>
      </c>
      <c r="H44">
        <f t="shared" si="4"/>
        <v>0.81047515526983527</v>
      </c>
      <c r="I44">
        <f t="shared" si="5"/>
        <v>2.8354718227901627</v>
      </c>
      <c r="J44">
        <f t="shared" si="6"/>
        <v>112.20184500000001</v>
      </c>
      <c r="K44">
        <f t="shared" si="7"/>
        <v>0.81047515526983527</v>
      </c>
      <c r="L44">
        <f t="shared" si="8"/>
        <v>4.0220315146764401E-3</v>
      </c>
      <c r="M44" t="e">
        <f t="shared" si="9"/>
        <v>#N/A</v>
      </c>
    </row>
    <row r="45" spans="1:13" x14ac:dyDescent="0.25">
      <c r="A45">
        <f>data_file!A73</f>
        <v>118.850223</v>
      </c>
      <c r="B45">
        <f>data_file!B73</f>
        <v>-4.7045375500000004</v>
      </c>
      <c r="C45">
        <f>data_file!C73</f>
        <v>74.345815599999995</v>
      </c>
      <c r="D45">
        <f t="shared" si="0"/>
        <v>9.8764413234407478</v>
      </c>
      <c r="E45">
        <f t="shared" si="1"/>
        <v>118.850223</v>
      </c>
      <c r="F45">
        <f t="shared" si="2"/>
        <v>3.1176120125003592</v>
      </c>
      <c r="G45">
        <f t="shared" si="3"/>
        <v>74.648448363</v>
      </c>
      <c r="H45">
        <f t="shared" si="4"/>
        <v>0.82535909680309072</v>
      </c>
      <c r="I45">
        <f t="shared" si="5"/>
        <v>3.0063743981432065</v>
      </c>
      <c r="J45">
        <f t="shared" si="6"/>
        <v>118.850223</v>
      </c>
      <c r="K45">
        <f t="shared" si="7"/>
        <v>0.82535909680309072</v>
      </c>
      <c r="L45">
        <f t="shared" si="8"/>
        <v>4.0259019644364753E-3</v>
      </c>
      <c r="M45" t="e">
        <f t="shared" si="9"/>
        <v>#N/A</v>
      </c>
    </row>
    <row r="46" spans="1:13" x14ac:dyDescent="0.25">
      <c r="A46">
        <f>data_file!A74</f>
        <v>125.89254099999999</v>
      </c>
      <c r="B46">
        <f>data_file!B74</f>
        <v>-4.2700379999999996</v>
      </c>
      <c r="C46">
        <f>data_file!C74</f>
        <v>75.452491199999997</v>
      </c>
      <c r="D46">
        <f t="shared" si="0"/>
        <v>10.31765307344075</v>
      </c>
      <c r="E46">
        <f t="shared" si="1"/>
        <v>125.89254099999999</v>
      </c>
      <c r="F46">
        <f t="shared" si="2"/>
        <v>3.2800665377164036</v>
      </c>
      <c r="G46">
        <f t="shared" si="3"/>
        <v>75.746095193000002</v>
      </c>
      <c r="H46">
        <f t="shared" si="4"/>
        <v>0.80761584178452339</v>
      </c>
      <c r="I46">
        <f t="shared" si="5"/>
        <v>3.1790868412085809</v>
      </c>
      <c r="J46">
        <f t="shared" si="6"/>
        <v>125.89254099999999</v>
      </c>
      <c r="K46">
        <f t="shared" si="7"/>
        <v>0.80761584178452339</v>
      </c>
      <c r="L46">
        <f t="shared" si="8"/>
        <v>4.0190418056360068E-3</v>
      </c>
      <c r="M46" t="e">
        <f t="shared" si="9"/>
        <v>#N/A</v>
      </c>
    </row>
    <row r="47" spans="1:13" x14ac:dyDescent="0.25">
      <c r="A47">
        <f>data_file!A75</f>
        <v>133.35214300000001</v>
      </c>
      <c r="B47">
        <f>data_file!B75</f>
        <v>-3.7710091000000001</v>
      </c>
      <c r="C47">
        <f>data_file!C75</f>
        <v>75.949987899999996</v>
      </c>
      <c r="D47">
        <f t="shared" si="0"/>
        <v>10.81769197344075</v>
      </c>
      <c r="E47">
        <f t="shared" si="1"/>
        <v>133.35214300000001</v>
      </c>
      <c r="F47">
        <f t="shared" si="2"/>
        <v>3.474438259239677</v>
      </c>
      <c r="G47">
        <f t="shared" si="3"/>
        <v>76.256391702000002</v>
      </c>
      <c r="H47">
        <f t="shared" si="4"/>
        <v>0.82544846523569171</v>
      </c>
      <c r="I47">
        <f t="shared" si="5"/>
        <v>3.3749601550993868</v>
      </c>
      <c r="J47">
        <f t="shared" si="6"/>
        <v>133.35214300000001</v>
      </c>
      <c r="K47">
        <f t="shared" si="7"/>
        <v>0.82544846523569171</v>
      </c>
      <c r="L47">
        <f t="shared" si="8"/>
        <v>4.0279936965261758E-3</v>
      </c>
      <c r="M47" t="e">
        <f t="shared" si="9"/>
        <v>#N/A</v>
      </c>
    </row>
    <row r="48" spans="1:13" x14ac:dyDescent="0.25">
      <c r="A48">
        <f>data_file!A76</f>
        <v>141.25375399999999</v>
      </c>
      <c r="B48">
        <f>data_file!B76</f>
        <v>-3.3240311299999998</v>
      </c>
      <c r="C48">
        <f>data_file!C76</f>
        <v>76.828452400000003</v>
      </c>
      <c r="D48">
        <f t="shared" si="0"/>
        <v>11.26542044344075</v>
      </c>
      <c r="E48">
        <f t="shared" si="1"/>
        <v>141.25375399999999</v>
      </c>
      <c r="F48">
        <f t="shared" si="2"/>
        <v>3.6582301283611494</v>
      </c>
      <c r="G48">
        <f t="shared" si="3"/>
        <v>77.141772338999999</v>
      </c>
      <c r="H48">
        <f t="shared" si="4"/>
        <v>0.81410031081369305</v>
      </c>
      <c r="I48">
        <f t="shared" si="5"/>
        <v>3.5664952482769801</v>
      </c>
      <c r="J48">
        <f t="shared" si="6"/>
        <v>141.25375399999999</v>
      </c>
      <c r="K48">
        <f t="shared" si="7"/>
        <v>0.81410031081369305</v>
      </c>
      <c r="L48">
        <f t="shared" si="8"/>
        <v>4.018479737374187E-3</v>
      </c>
      <c r="M48" t="e">
        <f t="shared" si="9"/>
        <v>#N/A</v>
      </c>
    </row>
    <row r="49" spans="1:13" x14ac:dyDescent="0.25">
      <c r="A49">
        <f>data_file!A77</f>
        <v>149.62356600000001</v>
      </c>
      <c r="B49">
        <f>data_file!B77</f>
        <v>-2.8491720300000001</v>
      </c>
      <c r="C49">
        <f>data_file!C77</f>
        <v>77.563147099999995</v>
      </c>
      <c r="D49">
        <f t="shared" si="0"/>
        <v>11.74049654344075</v>
      </c>
      <c r="E49">
        <f t="shared" si="1"/>
        <v>149.62356600000001</v>
      </c>
      <c r="F49">
        <f t="shared" si="2"/>
        <v>3.8638906500129551</v>
      </c>
      <c r="G49">
        <f t="shared" si="3"/>
        <v>77.872866594999991</v>
      </c>
      <c r="H49">
        <f t="shared" si="4"/>
        <v>0.81173227397002667</v>
      </c>
      <c r="I49">
        <f t="shared" si="5"/>
        <v>3.7776635200415858</v>
      </c>
      <c r="J49">
        <f t="shared" si="6"/>
        <v>149.62356600000001</v>
      </c>
      <c r="K49">
        <f t="shared" si="7"/>
        <v>0.81173227397002667</v>
      </c>
      <c r="L49">
        <f t="shared" si="8"/>
        <v>4.0183096729063898E-3</v>
      </c>
      <c r="M49" t="e">
        <f t="shared" si="9"/>
        <v>#N/A</v>
      </c>
    </row>
    <row r="50" spans="1:13" x14ac:dyDescent="0.25">
      <c r="A50">
        <f>data_file!A78</f>
        <v>158.48931899999999</v>
      </c>
      <c r="B50">
        <f>data_file!B78</f>
        <v>-2.36450666</v>
      </c>
      <c r="C50">
        <f>data_file!C78</f>
        <v>78.208313000000004</v>
      </c>
      <c r="D50">
        <f t="shared" si="0"/>
        <v>12.227353713440749</v>
      </c>
      <c r="E50">
        <f t="shared" si="1"/>
        <v>158.48931899999999</v>
      </c>
      <c r="F50">
        <f t="shared" si="2"/>
        <v>4.0866522715179938</v>
      </c>
      <c r="G50">
        <f t="shared" si="3"/>
        <v>78.520589572000006</v>
      </c>
      <c r="H50">
        <f t="shared" si="4"/>
        <v>0.81330828900951257</v>
      </c>
      <c r="I50">
        <f t="shared" si="5"/>
        <v>4.0049040457084111</v>
      </c>
      <c r="J50">
        <f t="shared" si="6"/>
        <v>158.48931899999999</v>
      </c>
      <c r="K50">
        <f t="shared" si="7"/>
        <v>0.81330828900951257</v>
      </c>
      <c r="L50">
        <f t="shared" si="8"/>
        <v>4.0217238581435489E-3</v>
      </c>
      <c r="M50" t="e">
        <f t="shared" si="9"/>
        <v>#N/A</v>
      </c>
    </row>
    <row r="51" spans="1:13" x14ac:dyDescent="0.25">
      <c r="A51">
        <f>data_file!A79</f>
        <v>167.880402</v>
      </c>
      <c r="B51">
        <f>data_file!B79</f>
        <v>-1.8842310200000001</v>
      </c>
      <c r="C51">
        <f>data_file!C79</f>
        <v>78.804229399999997</v>
      </c>
      <c r="D51">
        <f t="shared" si="0"/>
        <v>12.705818953440751</v>
      </c>
      <c r="E51">
        <f t="shared" si="1"/>
        <v>167.880402</v>
      </c>
      <c r="F51">
        <f t="shared" si="2"/>
        <v>4.3180826202412117</v>
      </c>
      <c r="G51">
        <f t="shared" si="3"/>
        <v>79.135122918999997</v>
      </c>
      <c r="H51">
        <f t="shared" si="4"/>
        <v>0.81393031819115669</v>
      </c>
      <c r="I51">
        <f t="shared" si="5"/>
        <v>4.240678595738947</v>
      </c>
      <c r="J51">
        <f t="shared" si="6"/>
        <v>167.880402</v>
      </c>
      <c r="K51">
        <f t="shared" si="7"/>
        <v>0.81393031819115669</v>
      </c>
      <c r="L51">
        <f t="shared" si="8"/>
        <v>4.020272482882491E-3</v>
      </c>
      <c r="M51" t="e">
        <f t="shared" si="9"/>
        <v>#N/A</v>
      </c>
    </row>
    <row r="52" spans="1:13" x14ac:dyDescent="0.25">
      <c r="A52">
        <f>data_file!A80</f>
        <v>177.82794100000001</v>
      </c>
      <c r="B52">
        <f>data_file!B80</f>
        <v>-1.3987596600000001</v>
      </c>
      <c r="C52">
        <f>data_file!C80</f>
        <v>79.3871015</v>
      </c>
      <c r="D52">
        <f t="shared" si="0"/>
        <v>13.193723313440751</v>
      </c>
      <c r="E52">
        <f t="shared" si="1"/>
        <v>177.82794100000001</v>
      </c>
      <c r="F52">
        <f t="shared" si="2"/>
        <v>4.5675800318003983</v>
      </c>
      <c r="G52">
        <f t="shared" si="3"/>
        <v>79.727302992000006</v>
      </c>
      <c r="H52">
        <f t="shared" si="4"/>
        <v>0.81455183450213942</v>
      </c>
      <c r="I52">
        <f t="shared" si="5"/>
        <v>4.4943623191517315</v>
      </c>
      <c r="J52">
        <f t="shared" si="6"/>
        <v>177.82794100000001</v>
      </c>
      <c r="K52">
        <f t="shared" si="7"/>
        <v>0.81455183450213942</v>
      </c>
      <c r="L52">
        <f t="shared" si="8"/>
        <v>4.0224273818643191E-3</v>
      </c>
      <c r="M52" t="e">
        <f t="shared" si="9"/>
        <v>#N/A</v>
      </c>
    </row>
    <row r="53" spans="1:13" x14ac:dyDescent="0.25">
      <c r="A53">
        <f>data_file!A81</f>
        <v>188.36490900000001</v>
      </c>
      <c r="B53">
        <f>data_file!B81</f>
        <v>-0.93231040600000004</v>
      </c>
      <c r="C53">
        <f>data_file!C81</f>
        <v>79.893522099999998</v>
      </c>
      <c r="D53">
        <f t="shared" si="0"/>
        <v>13.662549167440751</v>
      </c>
      <c r="E53">
        <f t="shared" si="1"/>
        <v>188.36490900000001</v>
      </c>
      <c r="F53">
        <f t="shared" si="2"/>
        <v>4.8208926222860615</v>
      </c>
      <c r="G53">
        <f t="shared" si="3"/>
        <v>80.235093528999997</v>
      </c>
      <c r="H53">
        <f t="shared" si="4"/>
        <v>0.81765186708686222</v>
      </c>
      <c r="I53">
        <f t="shared" si="5"/>
        <v>4.7510473687242429</v>
      </c>
      <c r="J53">
        <f t="shared" si="6"/>
        <v>188.36490900000001</v>
      </c>
      <c r="K53">
        <f t="shared" si="7"/>
        <v>0.81765186708686222</v>
      </c>
      <c r="L53">
        <f t="shared" si="8"/>
        <v>4.014296917671677E-3</v>
      </c>
      <c r="M53" t="e">
        <f t="shared" si="9"/>
        <v>#N/A</v>
      </c>
    </row>
    <row r="54" spans="1:13" x14ac:dyDescent="0.25">
      <c r="A54">
        <f>data_file!A82</f>
        <v>199.526231</v>
      </c>
      <c r="B54">
        <f>data_file!B82</f>
        <v>-0.44406043299999998</v>
      </c>
      <c r="C54">
        <f>data_file!C82</f>
        <v>80.399380800000003</v>
      </c>
      <c r="D54">
        <f t="shared" si="0"/>
        <v>14.150463140440749</v>
      </c>
      <c r="E54">
        <f t="shared" si="1"/>
        <v>199.526231</v>
      </c>
      <c r="F54">
        <f t="shared" si="2"/>
        <v>5.0994478762299158</v>
      </c>
      <c r="G54">
        <f t="shared" si="3"/>
        <v>80.763641454000009</v>
      </c>
      <c r="H54">
        <f t="shared" si="4"/>
        <v>0.81849998071293206</v>
      </c>
      <c r="I54">
        <f t="shared" si="5"/>
        <v>5.0333315432185399</v>
      </c>
      <c r="J54">
        <f t="shared" si="6"/>
        <v>199.526231</v>
      </c>
      <c r="K54">
        <f t="shared" si="7"/>
        <v>0.81849998071293206</v>
      </c>
      <c r="L54">
        <f t="shared" si="8"/>
        <v>4.0149086729533243E-3</v>
      </c>
      <c r="M54" t="e">
        <f t="shared" si="9"/>
        <v>#N/A</v>
      </c>
    </row>
    <row r="55" spans="1:13" x14ac:dyDescent="0.25">
      <c r="A55">
        <f>data_file!A83</f>
        <v>211.348904</v>
      </c>
      <c r="B55">
        <f>data_file!B83</f>
        <v>4.2451032800000003E-2</v>
      </c>
      <c r="C55">
        <f>data_file!C83</f>
        <v>80.882004100000003</v>
      </c>
      <c r="D55">
        <f t="shared" si="0"/>
        <v>14.63869880624075</v>
      </c>
      <c r="E55">
        <f t="shared" si="1"/>
        <v>211.348904</v>
      </c>
      <c r="F55">
        <f t="shared" si="2"/>
        <v>5.394298069274754</v>
      </c>
      <c r="G55">
        <f t="shared" si="3"/>
        <v>81.249304367999997</v>
      </c>
      <c r="H55">
        <f t="shared" si="4"/>
        <v>0.82066361866492776</v>
      </c>
      <c r="I55">
        <f t="shared" si="5"/>
        <v>5.3315066243212268</v>
      </c>
      <c r="J55">
        <f t="shared" si="6"/>
        <v>211.348904</v>
      </c>
      <c r="K55">
        <f t="shared" si="7"/>
        <v>0.82066361866492776</v>
      </c>
      <c r="L55">
        <f t="shared" si="8"/>
        <v>4.0148570318013473E-3</v>
      </c>
      <c r="M55" t="e">
        <f t="shared" si="9"/>
        <v>#N/A</v>
      </c>
    </row>
    <row r="56" spans="1:13" x14ac:dyDescent="0.25">
      <c r="A56">
        <f>data_file!A84</f>
        <v>223.87211400000001</v>
      </c>
      <c r="B56">
        <f>data_file!B84</f>
        <v>0.52714625699999995</v>
      </c>
      <c r="C56">
        <f>data_file!C84</f>
        <v>81.324656599999997</v>
      </c>
      <c r="D56">
        <f t="shared" si="0"/>
        <v>15.12596163044075</v>
      </c>
      <c r="E56">
        <f t="shared" si="1"/>
        <v>223.87211400000001</v>
      </c>
      <c r="F56">
        <f t="shared" si="2"/>
        <v>5.7055574345909603</v>
      </c>
      <c r="G56">
        <f t="shared" si="3"/>
        <v>81.706175970999993</v>
      </c>
      <c r="H56">
        <f t="shared" si="4"/>
        <v>0.82302402488544391</v>
      </c>
      <c r="I56">
        <f t="shared" si="5"/>
        <v>5.6458849699473639</v>
      </c>
      <c r="J56">
        <f t="shared" si="6"/>
        <v>223.87211400000001</v>
      </c>
      <c r="K56">
        <f t="shared" si="7"/>
        <v>0.82302402488544391</v>
      </c>
      <c r="L56">
        <f t="shared" si="8"/>
        <v>4.013766989734862E-3</v>
      </c>
      <c r="M56" t="e">
        <f t="shared" si="9"/>
        <v>#N/A</v>
      </c>
    </row>
    <row r="57" spans="1:13" x14ac:dyDescent="0.25">
      <c r="A57">
        <f>data_file!A85</f>
        <v>237.137371</v>
      </c>
      <c r="B57">
        <f>data_file!B85</f>
        <v>1.01947773</v>
      </c>
      <c r="C57">
        <f>data_file!C85</f>
        <v>81.740866999999994</v>
      </c>
      <c r="D57">
        <f t="shared" si="0"/>
        <v>15.61821570344075</v>
      </c>
      <c r="E57">
        <f t="shared" si="1"/>
        <v>237.137371</v>
      </c>
      <c r="F57">
        <f t="shared" si="2"/>
        <v>6.0382457613271905</v>
      </c>
      <c r="G57">
        <f t="shared" si="3"/>
        <v>82.139424446999996</v>
      </c>
      <c r="H57">
        <f t="shared" si="4"/>
        <v>0.82580834817061199</v>
      </c>
      <c r="I57">
        <f t="shared" si="5"/>
        <v>5.9815092114179267</v>
      </c>
      <c r="J57">
        <f t="shared" si="6"/>
        <v>237.137371</v>
      </c>
      <c r="K57">
        <f t="shared" si="7"/>
        <v>0.82580834817061199</v>
      </c>
      <c r="L57">
        <f t="shared" si="8"/>
        <v>4.0144948648640792E-3</v>
      </c>
      <c r="M57" t="e">
        <f t="shared" si="9"/>
        <v>#N/A</v>
      </c>
    </row>
    <row r="58" spans="1:13" x14ac:dyDescent="0.25">
      <c r="A58">
        <f>data_file!A86</f>
        <v>251.18864300000001</v>
      </c>
      <c r="B58">
        <f>data_file!B86</f>
        <v>1.5101253800000001</v>
      </c>
      <c r="C58">
        <f>data_file!C86</f>
        <v>82.132766599999997</v>
      </c>
      <c r="D58">
        <f t="shared" si="0"/>
        <v>16.109833253440751</v>
      </c>
      <c r="E58">
        <f t="shared" si="1"/>
        <v>251.18864300000001</v>
      </c>
      <c r="F58">
        <f t="shared" si="2"/>
        <v>6.3898647034713907</v>
      </c>
      <c r="G58">
        <f t="shared" si="3"/>
        <v>82.548191962999994</v>
      </c>
      <c r="H58">
        <f t="shared" si="4"/>
        <v>0.82871582527728027</v>
      </c>
      <c r="I58">
        <f t="shared" si="5"/>
        <v>6.3358978061206548</v>
      </c>
      <c r="J58">
        <f t="shared" si="6"/>
        <v>251.18864300000001</v>
      </c>
      <c r="K58">
        <f t="shared" si="7"/>
        <v>0.82871582527728027</v>
      </c>
      <c r="L58">
        <f t="shared" si="8"/>
        <v>4.0144707289540846E-3</v>
      </c>
      <c r="M58" t="e">
        <f t="shared" si="9"/>
        <v>#N/A</v>
      </c>
    </row>
    <row r="59" spans="1:13" x14ac:dyDescent="0.25">
      <c r="A59">
        <f>data_file!A87</f>
        <v>266.07250599999998</v>
      </c>
      <c r="B59">
        <f>data_file!B87</f>
        <v>2.0050913600000002</v>
      </c>
      <c r="C59">
        <f>data_file!C87</f>
        <v>82.522131000000002</v>
      </c>
      <c r="D59">
        <f t="shared" si="0"/>
        <v>16.606659533440752</v>
      </c>
      <c r="E59">
        <f t="shared" si="1"/>
        <v>266.07250599999998</v>
      </c>
      <c r="F59">
        <f t="shared" si="2"/>
        <v>6.766015317888761</v>
      </c>
      <c r="G59">
        <f t="shared" si="3"/>
        <v>82.952323285000006</v>
      </c>
      <c r="H59">
        <f t="shared" si="4"/>
        <v>0.83015769943318518</v>
      </c>
      <c r="I59">
        <f t="shared" si="5"/>
        <v>6.7148940033314863</v>
      </c>
      <c r="J59">
        <f t="shared" si="6"/>
        <v>266.07250599999998</v>
      </c>
      <c r="K59">
        <f t="shared" si="7"/>
        <v>0.83015769943318518</v>
      </c>
      <c r="L59">
        <f t="shared" si="8"/>
        <v>4.0166065597485373E-3</v>
      </c>
      <c r="M59" t="e">
        <f t="shared" si="9"/>
        <v>#N/A</v>
      </c>
    </row>
    <row r="60" spans="1:13" x14ac:dyDescent="0.25">
      <c r="A60">
        <f>data_file!A88</f>
        <v>281.83829300000002</v>
      </c>
      <c r="B60">
        <f>data_file!B88</f>
        <v>2.5109941299999998</v>
      </c>
      <c r="C60">
        <f>data_file!C88</f>
        <v>82.859837600000006</v>
      </c>
      <c r="D60">
        <f t="shared" si="0"/>
        <v>17.115374003440749</v>
      </c>
      <c r="E60">
        <f t="shared" si="1"/>
        <v>281.83829300000002</v>
      </c>
      <c r="F60">
        <f t="shared" si="2"/>
        <v>7.1741210476142552</v>
      </c>
      <c r="G60">
        <f t="shared" si="3"/>
        <v>83.299912116000002</v>
      </c>
      <c r="H60">
        <f t="shared" si="4"/>
        <v>0.83702091964724712</v>
      </c>
      <c r="I60">
        <f t="shared" si="5"/>
        <v>7.1251251768579298</v>
      </c>
      <c r="J60">
        <f t="shared" si="6"/>
        <v>281.83829300000002</v>
      </c>
      <c r="K60">
        <f t="shared" si="7"/>
        <v>0.83702091964724712</v>
      </c>
      <c r="L60">
        <f t="shared" si="8"/>
        <v>4.0235799045428306E-3</v>
      </c>
      <c r="M60" t="e">
        <f t="shared" si="9"/>
        <v>#N/A</v>
      </c>
    </row>
    <row r="61" spans="1:13" x14ac:dyDescent="0.25">
      <c r="A61">
        <f>data_file!A89</f>
        <v>298.53826199999997</v>
      </c>
      <c r="B61">
        <f>data_file!B89</f>
        <v>2.9490659099999998</v>
      </c>
      <c r="C61">
        <f>data_file!C89</f>
        <v>83.197030699999999</v>
      </c>
      <c r="D61">
        <f t="shared" si="0"/>
        <v>17.553338483440747</v>
      </c>
      <c r="E61">
        <f t="shared" si="1"/>
        <v>298.53826199999997</v>
      </c>
      <c r="F61">
        <f t="shared" si="2"/>
        <v>7.5451334269043517</v>
      </c>
      <c r="G61">
        <f t="shared" si="3"/>
        <v>83.651211943999996</v>
      </c>
      <c r="H61">
        <f t="shared" si="4"/>
        <v>0.83434569152258309</v>
      </c>
      <c r="I61">
        <f t="shared" si="5"/>
        <v>7.498860293193033</v>
      </c>
      <c r="J61">
        <f t="shared" si="6"/>
        <v>298.53826199999997</v>
      </c>
      <c r="K61">
        <f t="shared" si="7"/>
        <v>0.83434569152258309</v>
      </c>
      <c r="L61">
        <f t="shared" si="8"/>
        <v>3.9977478103534045E-3</v>
      </c>
      <c r="M61" t="e">
        <f t="shared" si="9"/>
        <v>#N/A</v>
      </c>
    </row>
    <row r="62" spans="1:13" x14ac:dyDescent="0.25">
      <c r="A62">
        <f>data_file!A90</f>
        <v>316.22776599999997</v>
      </c>
      <c r="B62">
        <f>data_file!B90</f>
        <v>3.4401686599999999</v>
      </c>
      <c r="C62">
        <f>data_file!C90</f>
        <v>83.499633500000002</v>
      </c>
      <c r="D62">
        <f t="shared" si="0"/>
        <v>18.046693433440751</v>
      </c>
      <c r="E62">
        <f t="shared" si="1"/>
        <v>316.22776599999997</v>
      </c>
      <c r="F62">
        <f t="shared" si="2"/>
        <v>7.98609866957759</v>
      </c>
      <c r="G62">
        <f t="shared" si="3"/>
        <v>83.976255265000006</v>
      </c>
      <c r="H62">
        <f t="shared" si="4"/>
        <v>0.8380660485632071</v>
      </c>
      <c r="I62">
        <f t="shared" si="5"/>
        <v>7.9420033529629421</v>
      </c>
      <c r="J62">
        <f t="shared" si="6"/>
        <v>316.22776599999997</v>
      </c>
      <c r="K62">
        <f t="shared" si="7"/>
        <v>0.8380660485632071</v>
      </c>
      <c r="L62">
        <f t="shared" si="8"/>
        <v>3.9971477130710245E-3</v>
      </c>
      <c r="M62" t="e">
        <f t="shared" si="9"/>
        <v>#N/A</v>
      </c>
    </row>
    <row r="63" spans="1:13" x14ac:dyDescent="0.25">
      <c r="A63">
        <f>data_file!A91</f>
        <v>334.965439</v>
      </c>
      <c r="B63">
        <f>data_file!B91</f>
        <v>3.9313371500000001</v>
      </c>
      <c r="C63">
        <f>data_file!C91</f>
        <v>83.784306000000001</v>
      </c>
      <c r="D63">
        <f t="shared" si="0"/>
        <v>18.541469023440751</v>
      </c>
      <c r="E63">
        <f t="shared" si="1"/>
        <v>334.965439</v>
      </c>
      <c r="F63">
        <f t="shared" si="2"/>
        <v>8.4542181721047065</v>
      </c>
      <c r="G63">
        <f t="shared" si="3"/>
        <v>84.271378346000006</v>
      </c>
      <c r="H63">
        <f t="shared" si="4"/>
        <v>0.84387308458250521</v>
      </c>
      <c r="I63">
        <f t="shared" si="5"/>
        <v>8.4119963812796943</v>
      </c>
      <c r="J63">
        <f t="shared" si="6"/>
        <v>334.965439</v>
      </c>
      <c r="K63">
        <f t="shared" si="7"/>
        <v>0.84387308458250521</v>
      </c>
      <c r="L63">
        <f t="shared" si="8"/>
        <v>3.9968625102000423E-3</v>
      </c>
      <c r="M63" t="e">
        <f t="shared" si="9"/>
        <v>#N/A</v>
      </c>
    </row>
    <row r="64" spans="1:13" x14ac:dyDescent="0.25">
      <c r="A64">
        <f>data_file!A92</f>
        <v>354.81338899999997</v>
      </c>
      <c r="B64">
        <f>data_file!B92</f>
        <v>4.4249007300000001</v>
      </c>
      <c r="C64">
        <f>data_file!C92</f>
        <v>84.055703100000002</v>
      </c>
      <c r="D64">
        <f t="shared" si="0"/>
        <v>19.037726303440749</v>
      </c>
      <c r="E64">
        <f t="shared" si="1"/>
        <v>354.81338899999997</v>
      </c>
      <c r="F64">
        <f t="shared" si="2"/>
        <v>8.9513041749295095</v>
      </c>
      <c r="G64">
        <f t="shared" si="3"/>
        <v>84.566977739999999</v>
      </c>
      <c r="H64">
        <f t="shared" si="4"/>
        <v>0.84752816039295387</v>
      </c>
      <c r="I64">
        <f t="shared" si="5"/>
        <v>8.9110909797539044</v>
      </c>
      <c r="J64">
        <f t="shared" si="6"/>
        <v>354.81338899999997</v>
      </c>
      <c r="K64">
        <f t="shared" si="7"/>
        <v>0.84752816039295387</v>
      </c>
      <c r="L64">
        <f t="shared" si="8"/>
        <v>3.9971551856219124E-3</v>
      </c>
      <c r="M64" t="e">
        <f t="shared" si="9"/>
        <v>#N/A</v>
      </c>
    </row>
    <row r="65" spans="1:13" x14ac:dyDescent="0.25">
      <c r="A65">
        <f>data_file!A93</f>
        <v>375.83740399999999</v>
      </c>
      <c r="B65">
        <f>data_file!B93</f>
        <v>4.9282738799999999</v>
      </c>
      <c r="C65">
        <f>data_file!C93</f>
        <v>84.304684100000003</v>
      </c>
      <c r="D65">
        <f t="shared" si="0"/>
        <v>19.542878353440749</v>
      </c>
      <c r="E65">
        <f t="shared" si="1"/>
        <v>375.83740399999999</v>
      </c>
      <c r="F65">
        <f t="shared" si="2"/>
        <v>9.4873280483975222</v>
      </c>
      <c r="G65">
        <f t="shared" si="3"/>
        <v>84.837759454000008</v>
      </c>
      <c r="H65">
        <f t="shared" si="4"/>
        <v>0.8536341629271853</v>
      </c>
      <c r="I65">
        <f t="shared" si="5"/>
        <v>9.4488466075915287</v>
      </c>
      <c r="J65">
        <f t="shared" si="6"/>
        <v>375.83740399999999</v>
      </c>
      <c r="K65">
        <f t="shared" si="7"/>
        <v>0.8536341629271853</v>
      </c>
      <c r="L65">
        <f t="shared" si="8"/>
        <v>4.0012798835617706E-3</v>
      </c>
      <c r="M65" t="e">
        <f t="shared" si="9"/>
        <v>#N/A</v>
      </c>
    </row>
    <row r="66" spans="1:13" x14ac:dyDescent="0.25">
      <c r="A66">
        <f>data_file!A94</f>
        <v>398.10717099999999</v>
      </c>
      <c r="B66">
        <f>data_file!B94</f>
        <v>5.4236071700000004</v>
      </c>
      <c r="C66">
        <f>data_file!C94</f>
        <v>84.538169300000007</v>
      </c>
      <c r="D66">
        <f t="shared" ref="D66:D129" si="10" xml:space="preserve"> ZdB_measured + cal_dB</f>
        <v>20.04308164344075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10.049722784496534</v>
      </c>
      <c r="G66">
        <f t="shared" ref="G66:G129" si="13" xml:space="preserve"> IF( Z_phase_measured + cal_phase &lt; -180, Z_phase_measured + cal_phase + 360, Z_phase_measured + cal_phase)</f>
        <v>85.076485910000002</v>
      </c>
      <c r="H66">
        <f t="shared" ref="H66:H129" si="14" xml:space="preserve"> Z * COS(phase_Z * PI() / 180)</f>
        <v>0.86252564186618796</v>
      </c>
      <c r="I66">
        <f t="shared" ref="I66:I129" si="15" xml:space="preserve"> Z * SIN(phase_Z * PI() / 180)</f>
        <v>10.012640888514483</v>
      </c>
      <c r="J66">
        <f t="shared" ref="J66:J129" si="16">E66</f>
        <v>398.10717099999999</v>
      </c>
      <c r="K66">
        <f t="shared" ref="K66:K129" si="17" xml:space="preserve"> IF( Real_Z &gt;= 0, Real_Z, NA() )</f>
        <v>0.86252564186618796</v>
      </c>
      <c r="L66">
        <f t="shared" ref="L66:L129" si="18" xml:space="preserve"> IF(X &gt;0, X / (2 * PI() * Frequency), NA() )</f>
        <v>4.0028449796778642E-3</v>
      </c>
      <c r="M66" t="e">
        <f t="shared" ref="M66:M129" si="19" xml:space="preserve"> IF(X &lt;0, -1 / (2 * PI() * Frequency * X), NA() )</f>
        <v>#N/A</v>
      </c>
    </row>
    <row r="67" spans="1:13" x14ac:dyDescent="0.25">
      <c r="A67">
        <f>data_file!A95</f>
        <v>421.69650300000001</v>
      </c>
      <c r="B67">
        <f>data_file!B95</f>
        <v>5.9221921000000002</v>
      </c>
      <c r="C67">
        <f>data_file!C95</f>
        <v>84.760818299999997</v>
      </c>
      <c r="D67">
        <f t="shared" si="10"/>
        <v>20.540580473440748</v>
      </c>
      <c r="E67">
        <f t="shared" si="11"/>
        <v>421.69650300000001</v>
      </c>
      <c r="F67">
        <f t="shared" si="12"/>
        <v>10.642141367194785</v>
      </c>
      <c r="G67">
        <f t="shared" si="13"/>
        <v>85.310219224999997</v>
      </c>
      <c r="H67">
        <f t="shared" si="14"/>
        <v>0.87010943804765162</v>
      </c>
      <c r="I67">
        <f t="shared" si="15"/>
        <v>10.606511323011865</v>
      </c>
      <c r="J67">
        <f t="shared" si="16"/>
        <v>421.69650300000001</v>
      </c>
      <c r="K67">
        <f t="shared" si="17"/>
        <v>0.87010943804765162</v>
      </c>
      <c r="L67">
        <f t="shared" si="18"/>
        <v>4.0030654606056735E-3</v>
      </c>
      <c r="M67" t="e">
        <f t="shared" si="19"/>
        <v>#N/A</v>
      </c>
    </row>
    <row r="68" spans="1:13" x14ac:dyDescent="0.25">
      <c r="A68">
        <f>data_file!A96</f>
        <v>446.68359199999998</v>
      </c>
      <c r="B68">
        <f>data_file!B96</f>
        <v>6.4111224900000003</v>
      </c>
      <c r="C68">
        <f>data_file!C96</f>
        <v>84.956468700000002</v>
      </c>
      <c r="D68">
        <f t="shared" si="10"/>
        <v>21.034370263440749</v>
      </c>
      <c r="E68">
        <f t="shared" si="11"/>
        <v>446.68359199999998</v>
      </c>
      <c r="F68">
        <f t="shared" si="12"/>
        <v>11.264671028182514</v>
      </c>
      <c r="G68">
        <f t="shared" si="13"/>
        <v>85.521740219000009</v>
      </c>
      <c r="H68">
        <f t="shared" si="14"/>
        <v>0.87955476633446772</v>
      </c>
      <c r="I68">
        <f t="shared" si="15"/>
        <v>11.230280352074601</v>
      </c>
      <c r="J68">
        <f t="shared" si="16"/>
        <v>446.68359199999998</v>
      </c>
      <c r="K68">
        <f t="shared" si="17"/>
        <v>0.87955476633446772</v>
      </c>
      <c r="L68">
        <f t="shared" si="18"/>
        <v>4.0013885944135234E-3</v>
      </c>
      <c r="M68" t="e">
        <f t="shared" si="19"/>
        <v>#N/A</v>
      </c>
    </row>
    <row r="69" spans="1:13" x14ac:dyDescent="0.25">
      <c r="A69">
        <f>data_file!A97</f>
        <v>473.15125899999998</v>
      </c>
      <c r="B69">
        <f>data_file!B97</f>
        <v>6.9016410199999996</v>
      </c>
      <c r="C69">
        <f>data_file!C97</f>
        <v>85.1491027</v>
      </c>
      <c r="D69">
        <f t="shared" si="10"/>
        <v>21.529148893440748</v>
      </c>
      <c r="E69">
        <f t="shared" si="11"/>
        <v>473.15125899999998</v>
      </c>
      <c r="F69">
        <f t="shared" si="12"/>
        <v>11.924974105724068</v>
      </c>
      <c r="G69">
        <f t="shared" si="13"/>
        <v>85.737572665000002</v>
      </c>
      <c r="H69">
        <f t="shared" si="14"/>
        <v>0.8863211953808946</v>
      </c>
      <c r="I69">
        <f t="shared" si="15"/>
        <v>11.891990672751477</v>
      </c>
      <c r="J69">
        <f t="shared" si="16"/>
        <v>473.15125899999998</v>
      </c>
      <c r="K69">
        <f t="shared" si="17"/>
        <v>0.8863211953808946</v>
      </c>
      <c r="L69">
        <f t="shared" si="18"/>
        <v>4.0001353959645955E-3</v>
      </c>
      <c r="M69" t="e">
        <f t="shared" si="19"/>
        <v>#N/A</v>
      </c>
    </row>
    <row r="70" spans="1:13" x14ac:dyDescent="0.25">
      <c r="A70">
        <f>data_file!A98</f>
        <v>501.18723399999999</v>
      </c>
      <c r="B70">
        <f>data_file!B98</f>
        <v>7.3900433300000001</v>
      </c>
      <c r="C70">
        <f>data_file!C98</f>
        <v>85.322749900000005</v>
      </c>
      <c r="D70">
        <f t="shared" si="10"/>
        <v>22.021072103440751</v>
      </c>
      <c r="E70">
        <f t="shared" si="11"/>
        <v>501.18723399999999</v>
      </c>
      <c r="F70">
        <f t="shared" si="12"/>
        <v>12.619832921687944</v>
      </c>
      <c r="G70">
        <f t="shared" si="13"/>
        <v>85.926105325000009</v>
      </c>
      <c r="H70">
        <f t="shared" si="14"/>
        <v>0.89655052642603406</v>
      </c>
      <c r="I70">
        <f t="shared" si="15"/>
        <v>12.587945826261093</v>
      </c>
      <c r="J70">
        <f t="shared" si="16"/>
        <v>501.18723399999999</v>
      </c>
      <c r="K70">
        <f t="shared" si="17"/>
        <v>0.89655052642603406</v>
      </c>
      <c r="L70">
        <f t="shared" si="18"/>
        <v>3.9973759619392974E-3</v>
      </c>
      <c r="M70" t="e">
        <f t="shared" si="19"/>
        <v>#N/A</v>
      </c>
    </row>
    <row r="71" spans="1:13" x14ac:dyDescent="0.25">
      <c r="A71">
        <f>data_file!A99</f>
        <v>530.88444400000003</v>
      </c>
      <c r="B71">
        <f>data_file!B99</f>
        <v>7.8610750700000001</v>
      </c>
      <c r="C71">
        <f>data_file!C99</f>
        <v>85.483182999999997</v>
      </c>
      <c r="D71">
        <f t="shared" si="10"/>
        <v>22.495529043440747</v>
      </c>
      <c r="E71">
        <f t="shared" si="11"/>
        <v>530.88444400000003</v>
      </c>
      <c r="F71">
        <f t="shared" si="12"/>
        <v>13.3283519477809</v>
      </c>
      <c r="G71">
        <f t="shared" si="13"/>
        <v>86.097258323999995</v>
      </c>
      <c r="H71">
        <f t="shared" si="14"/>
        <v>0.90716803247218003</v>
      </c>
      <c r="I71">
        <f t="shared" si="15"/>
        <v>13.297443807167433</v>
      </c>
      <c r="J71">
        <f t="shared" si="16"/>
        <v>530.88444400000003</v>
      </c>
      <c r="K71">
        <f t="shared" si="17"/>
        <v>0.90716803247218003</v>
      </c>
      <c r="L71">
        <f t="shared" si="18"/>
        <v>3.9864681218600723E-3</v>
      </c>
      <c r="M71" t="e">
        <f t="shared" si="19"/>
        <v>#N/A</v>
      </c>
    </row>
    <row r="72" spans="1:13" x14ac:dyDescent="0.25">
      <c r="A72">
        <f>data_file!A100</f>
        <v>562.34132499999998</v>
      </c>
      <c r="B72">
        <f>data_file!B100</f>
        <v>8.3647551300000007</v>
      </c>
      <c r="C72">
        <f>data_file!C100</f>
        <v>85.633758299999997</v>
      </c>
      <c r="D72">
        <f t="shared" si="10"/>
        <v>22.999770703440753</v>
      </c>
      <c r="E72">
        <f t="shared" si="11"/>
        <v>562.34132499999998</v>
      </c>
      <c r="F72">
        <f t="shared" si="12"/>
        <v>14.12500255900795</v>
      </c>
      <c r="G72">
        <f t="shared" si="13"/>
        <v>86.267449912000004</v>
      </c>
      <c r="H72">
        <f t="shared" si="14"/>
        <v>0.91952664719595834</v>
      </c>
      <c r="I72">
        <f t="shared" si="15"/>
        <v>14.095040547549967</v>
      </c>
      <c r="J72">
        <f t="shared" si="16"/>
        <v>562.34132499999998</v>
      </c>
      <c r="K72">
        <f t="shared" si="17"/>
        <v>0.91952664719595834</v>
      </c>
      <c r="L72">
        <f t="shared" si="18"/>
        <v>3.9892059795236861E-3</v>
      </c>
      <c r="M72" t="e">
        <f t="shared" si="19"/>
        <v>#N/A</v>
      </c>
    </row>
    <row r="73" spans="1:13" x14ac:dyDescent="0.25">
      <c r="A73">
        <f>data_file!A101</f>
        <v>595.66214400000001</v>
      </c>
      <c r="B73">
        <f>data_file!B101</f>
        <v>8.8541968299999994</v>
      </c>
      <c r="C73">
        <f>data_file!C101</f>
        <v>85.772783599999997</v>
      </c>
      <c r="D73">
        <f t="shared" si="10"/>
        <v>23.497423003440751</v>
      </c>
      <c r="E73">
        <f t="shared" si="11"/>
        <v>595.66214400000001</v>
      </c>
      <c r="F73">
        <f t="shared" si="12"/>
        <v>14.957918072347937</v>
      </c>
      <c r="G73">
        <f t="shared" si="13"/>
        <v>86.415819069999998</v>
      </c>
      <c r="H73">
        <f t="shared" si="14"/>
        <v>0.93509375608207357</v>
      </c>
      <c r="I73">
        <f t="shared" si="15"/>
        <v>14.928660781410011</v>
      </c>
      <c r="J73">
        <f t="shared" si="16"/>
        <v>595.66214400000001</v>
      </c>
      <c r="K73">
        <f t="shared" si="17"/>
        <v>0.93509375608207357</v>
      </c>
      <c r="L73">
        <f t="shared" si="18"/>
        <v>3.9887882435307494E-3</v>
      </c>
      <c r="M73" t="e">
        <f t="shared" si="19"/>
        <v>#N/A</v>
      </c>
    </row>
    <row r="74" spans="1:13" x14ac:dyDescent="0.25">
      <c r="A74">
        <f>data_file!A102</f>
        <v>630.95734400000003</v>
      </c>
      <c r="B74">
        <f>data_file!B102</f>
        <v>9.3467252999999992</v>
      </c>
      <c r="C74">
        <f>data_file!C102</f>
        <v>85.898570199999995</v>
      </c>
      <c r="D74">
        <f t="shared" si="10"/>
        <v>23.992413473440749</v>
      </c>
      <c r="E74">
        <f t="shared" si="11"/>
        <v>630.95734400000003</v>
      </c>
      <c r="F74">
        <f t="shared" si="12"/>
        <v>15.835095017475824</v>
      </c>
      <c r="G74">
        <f t="shared" si="13"/>
        <v>86.571501613999999</v>
      </c>
      <c r="H74">
        <f t="shared" si="14"/>
        <v>0.94698430918342591</v>
      </c>
      <c r="I74">
        <f t="shared" si="15"/>
        <v>15.806753459538998</v>
      </c>
      <c r="J74">
        <f t="shared" si="16"/>
        <v>630.95734400000003</v>
      </c>
      <c r="K74">
        <f t="shared" si="17"/>
        <v>0.94698430918342591</v>
      </c>
      <c r="L74">
        <f t="shared" si="18"/>
        <v>3.9871521763609882E-3</v>
      </c>
      <c r="M74" t="e">
        <f t="shared" si="19"/>
        <v>#N/A</v>
      </c>
    </row>
    <row r="75" spans="1:13" x14ac:dyDescent="0.25">
      <c r="A75">
        <f>data_file!A103</f>
        <v>668.34391800000003</v>
      </c>
      <c r="B75">
        <f>data_file!B103</f>
        <v>9.85671331</v>
      </c>
      <c r="C75">
        <f>data_file!C103</f>
        <v>86.0189077</v>
      </c>
      <c r="D75">
        <f t="shared" si="10"/>
        <v>24.50645828344075</v>
      </c>
      <c r="E75">
        <f t="shared" si="11"/>
        <v>668.34391800000003</v>
      </c>
      <c r="F75">
        <f t="shared" si="12"/>
        <v>16.800527358048164</v>
      </c>
      <c r="G75">
        <f t="shared" si="13"/>
        <v>86.698987700999993</v>
      </c>
      <c r="H75">
        <f t="shared" si="14"/>
        <v>0.96740234830945249</v>
      </c>
      <c r="I75">
        <f t="shared" si="15"/>
        <v>16.772651913308469</v>
      </c>
      <c r="J75">
        <f t="shared" si="16"/>
        <v>668.34391800000003</v>
      </c>
      <c r="K75">
        <f t="shared" si="17"/>
        <v>0.96740234830945249</v>
      </c>
      <c r="L75">
        <f t="shared" si="18"/>
        <v>3.9941269589929577E-3</v>
      </c>
      <c r="M75" t="e">
        <f t="shared" si="19"/>
        <v>#N/A</v>
      </c>
    </row>
    <row r="76" spans="1:13" x14ac:dyDescent="0.25">
      <c r="A76">
        <f>data_file!A104</f>
        <v>707.945784</v>
      </c>
      <c r="B76">
        <f>data_file!B104</f>
        <v>10.348329700000001</v>
      </c>
      <c r="C76">
        <f>data_file!C104</f>
        <v>86.117434000000003</v>
      </c>
      <c r="D76">
        <f t="shared" si="10"/>
        <v>25.002037773440751</v>
      </c>
      <c r="E76">
        <f t="shared" si="11"/>
        <v>707.945784</v>
      </c>
      <c r="F76">
        <f t="shared" si="12"/>
        <v>17.786966563790404</v>
      </c>
      <c r="G76">
        <f t="shared" si="13"/>
        <v>86.810619588000009</v>
      </c>
      <c r="H76">
        <f t="shared" si="14"/>
        <v>0.98960360933552438</v>
      </c>
      <c r="I76">
        <f t="shared" si="15"/>
        <v>17.759416213315909</v>
      </c>
      <c r="J76">
        <f t="shared" si="16"/>
        <v>707.945784</v>
      </c>
      <c r="K76">
        <f t="shared" si="17"/>
        <v>0.98960360933552438</v>
      </c>
      <c r="L76">
        <f t="shared" si="18"/>
        <v>3.9925357854459333E-3</v>
      </c>
      <c r="M76" t="e">
        <f t="shared" si="19"/>
        <v>#N/A</v>
      </c>
    </row>
    <row r="77" spans="1:13" x14ac:dyDescent="0.25">
      <c r="A77">
        <f>data_file!A105</f>
        <v>749.89420900000005</v>
      </c>
      <c r="B77">
        <f>data_file!B105</f>
        <v>10.8034882</v>
      </c>
      <c r="C77">
        <f>data_file!C105</f>
        <v>86.201374599999994</v>
      </c>
      <c r="D77">
        <f t="shared" si="10"/>
        <v>25.463234973440748</v>
      </c>
      <c r="E77">
        <f t="shared" si="11"/>
        <v>749.89420900000005</v>
      </c>
      <c r="F77">
        <f t="shared" si="12"/>
        <v>18.756929612318654</v>
      </c>
      <c r="G77">
        <f t="shared" si="13"/>
        <v>86.911607343999989</v>
      </c>
      <c r="H77">
        <f t="shared" si="14"/>
        <v>1.0105581301014395</v>
      </c>
      <c r="I77">
        <f t="shared" si="15"/>
        <v>18.729687150274621</v>
      </c>
      <c r="J77">
        <f t="shared" si="16"/>
        <v>749.89420900000005</v>
      </c>
      <c r="K77">
        <f t="shared" si="17"/>
        <v>1.0105581301014395</v>
      </c>
      <c r="L77">
        <f t="shared" si="18"/>
        <v>3.9751237664657855E-3</v>
      </c>
      <c r="M77" t="e">
        <f t="shared" si="19"/>
        <v>#N/A</v>
      </c>
    </row>
    <row r="78" spans="1:13" x14ac:dyDescent="0.25">
      <c r="A78">
        <f>data_file!A106</f>
        <v>794.32823499999995</v>
      </c>
      <c r="B78">
        <f>data_file!B106</f>
        <v>11.293309799999999</v>
      </c>
      <c r="C78">
        <f>data_file!C106</f>
        <v>86.274764399999995</v>
      </c>
      <c r="D78">
        <f t="shared" si="10"/>
        <v>25.957395473440748</v>
      </c>
      <c r="E78">
        <f t="shared" si="11"/>
        <v>794.32823499999995</v>
      </c>
      <c r="F78">
        <f t="shared" si="12"/>
        <v>19.854994617738601</v>
      </c>
      <c r="G78">
        <f t="shared" si="13"/>
        <v>86.984710921000001</v>
      </c>
      <c r="H78">
        <f t="shared" si="14"/>
        <v>1.0444210328932528</v>
      </c>
      <c r="I78">
        <f t="shared" si="15"/>
        <v>19.827506045301792</v>
      </c>
      <c r="J78">
        <f t="shared" si="16"/>
        <v>794.32823499999995</v>
      </c>
      <c r="K78">
        <f t="shared" si="17"/>
        <v>1.0444210328932528</v>
      </c>
      <c r="L78">
        <f t="shared" si="18"/>
        <v>3.9727224304121804E-3</v>
      </c>
      <c r="M78" t="e">
        <f t="shared" si="19"/>
        <v>#N/A</v>
      </c>
    </row>
    <row r="79" spans="1:13" x14ac:dyDescent="0.25">
      <c r="A79">
        <f>data_file!A107</f>
        <v>841.39514199999996</v>
      </c>
      <c r="B79">
        <f>data_file!B107</f>
        <v>11.787946399999999</v>
      </c>
      <c r="C79">
        <f>data_file!C107</f>
        <v>86.355295100000006</v>
      </c>
      <c r="D79">
        <f t="shared" si="10"/>
        <v>26.456855873440748</v>
      </c>
      <c r="E79">
        <f t="shared" si="11"/>
        <v>841.39514199999996</v>
      </c>
      <c r="F79">
        <f t="shared" si="12"/>
        <v>21.030170498665914</v>
      </c>
      <c r="G79">
        <f t="shared" si="13"/>
        <v>87.076219741000003</v>
      </c>
      <c r="H79">
        <f t="shared" si="14"/>
        <v>1.0726953281597764</v>
      </c>
      <c r="I79">
        <f t="shared" si="15"/>
        <v>21.002794955336356</v>
      </c>
      <c r="J79">
        <f t="shared" si="16"/>
        <v>841.39514199999996</v>
      </c>
      <c r="K79">
        <f t="shared" si="17"/>
        <v>1.0726953281597764</v>
      </c>
      <c r="L79">
        <f t="shared" si="18"/>
        <v>3.9728047727274661E-3</v>
      </c>
      <c r="M79" t="e">
        <f t="shared" si="19"/>
        <v>#N/A</v>
      </c>
    </row>
    <row r="80" spans="1:13" x14ac:dyDescent="0.25">
      <c r="A80">
        <f>data_file!A108</f>
        <v>891.25093800000002</v>
      </c>
      <c r="B80">
        <f>data_file!B108</f>
        <v>12.2779183</v>
      </c>
      <c r="C80">
        <f>data_file!C108</f>
        <v>86.424752699999999</v>
      </c>
      <c r="D80">
        <f t="shared" si="10"/>
        <v>26.951782173440748</v>
      </c>
      <c r="E80">
        <f t="shared" si="11"/>
        <v>891.25093800000002</v>
      </c>
      <c r="F80">
        <f t="shared" si="12"/>
        <v>22.263277965381192</v>
      </c>
      <c r="G80">
        <f t="shared" si="13"/>
        <v>87.154896375999996</v>
      </c>
      <c r="H80">
        <f t="shared" si="14"/>
        <v>1.1050605438633849</v>
      </c>
      <c r="I80">
        <f t="shared" si="15"/>
        <v>22.235835647850614</v>
      </c>
      <c r="J80">
        <f t="shared" si="16"/>
        <v>891.25093800000002</v>
      </c>
      <c r="K80">
        <f t="shared" si="17"/>
        <v>1.1050605438633849</v>
      </c>
      <c r="L80">
        <f t="shared" si="18"/>
        <v>3.9707595316263245E-3</v>
      </c>
      <c r="M80" t="e">
        <f t="shared" si="19"/>
        <v>#N/A</v>
      </c>
    </row>
    <row r="81" spans="1:13" x14ac:dyDescent="0.25">
      <c r="A81">
        <f>data_file!A109</f>
        <v>944.06087600000001</v>
      </c>
      <c r="B81">
        <f>data_file!B109</f>
        <v>12.7712176</v>
      </c>
      <c r="C81">
        <f>data_file!C109</f>
        <v>86.490279799999996</v>
      </c>
      <c r="D81">
        <f t="shared" si="10"/>
        <v>27.449688773440748</v>
      </c>
      <c r="E81">
        <f t="shared" si="11"/>
        <v>944.06087600000001</v>
      </c>
      <c r="F81">
        <f t="shared" si="12"/>
        <v>23.576777158331335</v>
      </c>
      <c r="G81">
        <f t="shared" si="13"/>
        <v>87.233680327000002</v>
      </c>
      <c r="H81">
        <f t="shared" si="14"/>
        <v>1.1378772862965136</v>
      </c>
      <c r="I81">
        <f t="shared" si="15"/>
        <v>23.549302674494307</v>
      </c>
      <c r="J81">
        <f t="shared" si="16"/>
        <v>944.06087600000001</v>
      </c>
      <c r="K81">
        <f t="shared" si="17"/>
        <v>1.1378772862965136</v>
      </c>
      <c r="L81">
        <f t="shared" si="18"/>
        <v>3.9700701748103797E-3</v>
      </c>
      <c r="M81" t="e">
        <f t="shared" si="19"/>
        <v>#N/A</v>
      </c>
    </row>
    <row r="82" spans="1:13" x14ac:dyDescent="0.25">
      <c r="A82">
        <f>data_file!A110</f>
        <v>1000</v>
      </c>
      <c r="B82">
        <f>data_file!B110</f>
        <v>13.26526</v>
      </c>
      <c r="C82">
        <f>data_file!C110</f>
        <v>86.530498199999997</v>
      </c>
      <c r="D82">
        <f t="shared" si="10"/>
        <v>27.95020667344075</v>
      </c>
      <c r="E82">
        <f t="shared" si="11"/>
        <v>1000</v>
      </c>
      <c r="F82">
        <f t="shared" si="12"/>
        <v>24.975278150215587</v>
      </c>
      <c r="G82">
        <f t="shared" si="13"/>
        <v>87.288127040999996</v>
      </c>
      <c r="H82">
        <f t="shared" si="14"/>
        <v>1.1816663712141307</v>
      </c>
      <c r="I82">
        <f t="shared" si="15"/>
        <v>24.947308136706408</v>
      </c>
      <c r="J82">
        <f t="shared" si="16"/>
        <v>1000</v>
      </c>
      <c r="K82">
        <f t="shared" si="17"/>
        <v>1.1816663712141307</v>
      </c>
      <c r="L82">
        <f t="shared" si="18"/>
        <v>3.970487406793486E-3</v>
      </c>
      <c r="M82" t="e">
        <f t="shared" si="19"/>
        <v>#N/A</v>
      </c>
    </row>
    <row r="83" spans="1:13" x14ac:dyDescent="0.25">
      <c r="A83">
        <f>data_file!A111</f>
        <v>1059.2537299999999</v>
      </c>
      <c r="B83">
        <f>data_file!B111</f>
        <v>13.7549165</v>
      </c>
      <c r="C83">
        <f>data_file!C111</f>
        <v>86.566709500000002</v>
      </c>
      <c r="D83">
        <f t="shared" si="10"/>
        <v>28.443564473440752</v>
      </c>
      <c r="E83">
        <f t="shared" si="11"/>
        <v>1059.2537299999999</v>
      </c>
      <c r="F83">
        <f t="shared" si="12"/>
        <v>26.434933587976737</v>
      </c>
      <c r="G83">
        <f t="shared" si="13"/>
        <v>87.315642605000008</v>
      </c>
      <c r="H83">
        <f t="shared" si="14"/>
        <v>1.2380467293163686</v>
      </c>
      <c r="I83">
        <f t="shared" si="15"/>
        <v>26.40592649570868</v>
      </c>
      <c r="J83">
        <f t="shared" si="16"/>
        <v>1059.2537299999999</v>
      </c>
      <c r="K83">
        <f t="shared" si="17"/>
        <v>1.2380467293163686</v>
      </c>
      <c r="L83">
        <f t="shared" si="18"/>
        <v>3.9675420625738906E-3</v>
      </c>
      <c r="M83" t="e">
        <f t="shared" si="19"/>
        <v>#N/A</v>
      </c>
    </row>
    <row r="84" spans="1:13" x14ac:dyDescent="0.25">
      <c r="A84">
        <f>data_file!A112</f>
        <v>1122.01845</v>
      </c>
      <c r="B84">
        <f>data_file!B112</f>
        <v>14.246590400000001</v>
      </c>
      <c r="C84">
        <f>data_file!C112</f>
        <v>86.608624199999994</v>
      </c>
      <c r="D84">
        <f t="shared" si="10"/>
        <v>28.94384127344075</v>
      </c>
      <c r="E84">
        <f t="shared" si="11"/>
        <v>1122.01845</v>
      </c>
      <c r="F84">
        <f t="shared" si="12"/>
        <v>28.002194231360374</v>
      </c>
      <c r="G84">
        <f t="shared" si="13"/>
        <v>87.356766555999997</v>
      </c>
      <c r="H84">
        <f t="shared" si="14"/>
        <v>1.2913705916807154</v>
      </c>
      <c r="I84">
        <f t="shared" si="15"/>
        <v>27.972401465833684</v>
      </c>
      <c r="J84">
        <f t="shared" si="16"/>
        <v>1122.01845</v>
      </c>
      <c r="K84">
        <f t="shared" si="17"/>
        <v>1.2913705916807154</v>
      </c>
      <c r="L84">
        <f t="shared" si="18"/>
        <v>3.9678010316482847E-3</v>
      </c>
      <c r="M84" t="e">
        <f t="shared" si="19"/>
        <v>#N/A</v>
      </c>
    </row>
    <row r="85" spans="1:13" x14ac:dyDescent="0.25">
      <c r="A85">
        <f>data_file!A113</f>
        <v>1188.5022300000001</v>
      </c>
      <c r="B85">
        <f>data_file!B113</f>
        <v>14.7375889</v>
      </c>
      <c r="C85">
        <f>data_file!C113</f>
        <v>86.633733699999993</v>
      </c>
      <c r="D85">
        <f t="shared" si="10"/>
        <v>29.438658573440751</v>
      </c>
      <c r="E85">
        <f t="shared" si="11"/>
        <v>1188.5022300000001</v>
      </c>
      <c r="F85">
        <f t="shared" si="12"/>
        <v>29.64373543909872</v>
      </c>
      <c r="G85">
        <f t="shared" si="13"/>
        <v>87.398935485999999</v>
      </c>
      <c r="H85">
        <f t="shared" si="14"/>
        <v>1.3452786107204446</v>
      </c>
      <c r="I85">
        <f t="shared" si="15"/>
        <v>29.613194293132505</v>
      </c>
      <c r="J85">
        <f t="shared" si="16"/>
        <v>1188.5022300000001</v>
      </c>
      <c r="K85">
        <f t="shared" si="17"/>
        <v>1.3452786107204446</v>
      </c>
      <c r="L85">
        <f t="shared" si="18"/>
        <v>3.9655678664504848E-3</v>
      </c>
      <c r="M85" t="e">
        <f t="shared" si="19"/>
        <v>#N/A</v>
      </c>
    </row>
    <row r="86" spans="1:13" x14ac:dyDescent="0.25">
      <c r="A86">
        <f>data_file!A114</f>
        <v>1258.9254100000001</v>
      </c>
      <c r="B86">
        <f>data_file!B114</f>
        <v>15.2314696</v>
      </c>
      <c r="C86">
        <f>data_file!C114</f>
        <v>86.644137000000001</v>
      </c>
      <c r="D86">
        <f t="shared" si="10"/>
        <v>29.937647473440748</v>
      </c>
      <c r="E86">
        <f t="shared" si="11"/>
        <v>1258.9254100000001</v>
      </c>
      <c r="F86">
        <f t="shared" si="12"/>
        <v>31.396582191416357</v>
      </c>
      <c r="G86">
        <f t="shared" si="13"/>
        <v>87.408521473999997</v>
      </c>
      <c r="H86">
        <f t="shared" si="14"/>
        <v>1.41957803256363</v>
      </c>
      <c r="I86">
        <f t="shared" si="15"/>
        <v>31.364473078816825</v>
      </c>
      <c r="J86">
        <f t="shared" si="16"/>
        <v>1258.9254100000001</v>
      </c>
      <c r="K86">
        <f t="shared" si="17"/>
        <v>1.41957803256363</v>
      </c>
      <c r="L86">
        <f t="shared" si="18"/>
        <v>3.965136368139853E-3</v>
      </c>
      <c r="M86" t="e">
        <f t="shared" si="19"/>
        <v>#N/A</v>
      </c>
    </row>
    <row r="87" spans="1:13" x14ac:dyDescent="0.25">
      <c r="A87">
        <f>data_file!A115</f>
        <v>1333.52143</v>
      </c>
      <c r="B87">
        <f>data_file!B115</f>
        <v>15.7262784</v>
      </c>
      <c r="C87">
        <f>data_file!C115</f>
        <v>86.658549399999998</v>
      </c>
      <c r="D87">
        <f t="shared" si="10"/>
        <v>30.44004997344075</v>
      </c>
      <c r="E87">
        <f t="shared" si="11"/>
        <v>1333.52143</v>
      </c>
      <c r="F87">
        <f t="shared" si="12"/>
        <v>33.266146722464299</v>
      </c>
      <c r="G87">
        <f t="shared" si="13"/>
        <v>87.410465469999991</v>
      </c>
      <c r="H87">
        <f t="shared" si="14"/>
        <v>1.502981757311739</v>
      </c>
      <c r="I87">
        <f t="shared" si="15"/>
        <v>33.232176630454262</v>
      </c>
      <c r="J87">
        <f t="shared" si="16"/>
        <v>1333.52143</v>
      </c>
      <c r="K87">
        <f t="shared" si="17"/>
        <v>1.502981757311739</v>
      </c>
      <c r="L87">
        <f t="shared" si="18"/>
        <v>3.9662393580279856E-3</v>
      </c>
      <c r="M87" t="e">
        <f t="shared" si="19"/>
        <v>#N/A</v>
      </c>
    </row>
    <row r="88" spans="1:13" x14ac:dyDescent="0.25">
      <c r="A88">
        <f>data_file!A116</f>
        <v>1412.53754</v>
      </c>
      <c r="B88">
        <f>data_file!B116</f>
        <v>16.209068800000001</v>
      </c>
      <c r="C88">
        <f>data_file!C116</f>
        <v>86.675234000000003</v>
      </c>
      <c r="D88">
        <f t="shared" si="10"/>
        <v>30.928105773440748</v>
      </c>
      <c r="E88">
        <f t="shared" si="11"/>
        <v>1412.53754</v>
      </c>
      <c r="F88">
        <f t="shared" si="12"/>
        <v>35.188867396050405</v>
      </c>
      <c r="G88">
        <f t="shared" si="13"/>
        <v>87.433160473000001</v>
      </c>
      <c r="H88">
        <f t="shared" si="14"/>
        <v>1.5759269839950876</v>
      </c>
      <c r="I88">
        <f t="shared" si="15"/>
        <v>35.153560883044769</v>
      </c>
      <c r="J88">
        <f t="shared" si="16"/>
        <v>1412.53754</v>
      </c>
      <c r="K88">
        <f t="shared" si="17"/>
        <v>1.5759269839950876</v>
      </c>
      <c r="L88">
        <f t="shared" si="18"/>
        <v>3.9608596751477976E-3</v>
      </c>
      <c r="M88" t="e">
        <f t="shared" si="19"/>
        <v>#N/A</v>
      </c>
    </row>
    <row r="89" spans="1:13" x14ac:dyDescent="0.25">
      <c r="A89">
        <f>data_file!A117</f>
        <v>1496.2356600000001</v>
      </c>
      <c r="B89">
        <f>data_file!B117</f>
        <v>16.709378099999999</v>
      </c>
      <c r="C89">
        <f>data_file!C117</f>
        <v>86.666594000000003</v>
      </c>
      <c r="D89">
        <f t="shared" si="10"/>
        <v>31.438871673440751</v>
      </c>
      <c r="E89">
        <f t="shared" si="11"/>
        <v>1496.2356600000001</v>
      </c>
      <c r="F89">
        <f t="shared" si="12"/>
        <v>37.320167448189387</v>
      </c>
      <c r="G89">
        <f t="shared" si="13"/>
        <v>87.422966365000008</v>
      </c>
      <c r="H89">
        <f t="shared" si="14"/>
        <v>1.678010210054895</v>
      </c>
      <c r="I89">
        <f t="shared" si="15"/>
        <v>37.282424546907436</v>
      </c>
      <c r="J89">
        <f t="shared" si="16"/>
        <v>1496.2356600000001</v>
      </c>
      <c r="K89">
        <f t="shared" si="17"/>
        <v>1.678010210054895</v>
      </c>
      <c r="L89">
        <f t="shared" si="18"/>
        <v>3.9657403681255228E-3</v>
      </c>
      <c r="M89" t="e">
        <f t="shared" si="19"/>
        <v>#N/A</v>
      </c>
    </row>
    <row r="90" spans="1:13" x14ac:dyDescent="0.25">
      <c r="A90">
        <f>data_file!A118</f>
        <v>1584.89319</v>
      </c>
      <c r="B90">
        <f>data_file!B118</f>
        <v>17.199720299999999</v>
      </c>
      <c r="C90">
        <f>data_file!C118</f>
        <v>86.650107199999994</v>
      </c>
      <c r="D90">
        <f t="shared" si="10"/>
        <v>31.935631973440749</v>
      </c>
      <c r="E90">
        <f t="shared" si="11"/>
        <v>1584.89319</v>
      </c>
      <c r="F90">
        <f t="shared" si="12"/>
        <v>39.516784506574929</v>
      </c>
      <c r="G90">
        <f t="shared" si="13"/>
        <v>87.403084805999995</v>
      </c>
      <c r="H90">
        <f t="shared" si="14"/>
        <v>1.7904740295538424</v>
      </c>
      <c r="I90">
        <f t="shared" si="15"/>
        <v>39.476201191205995</v>
      </c>
      <c r="J90">
        <f t="shared" si="16"/>
        <v>1584.89319</v>
      </c>
      <c r="K90">
        <f t="shared" si="17"/>
        <v>1.7904740295538424</v>
      </c>
      <c r="L90">
        <f t="shared" si="18"/>
        <v>3.9641993502859338E-3</v>
      </c>
      <c r="M90" t="e">
        <f t="shared" si="19"/>
        <v>#N/A</v>
      </c>
    </row>
    <row r="91" spans="1:13" x14ac:dyDescent="0.25">
      <c r="A91">
        <f>data_file!A119</f>
        <v>1678.80402</v>
      </c>
      <c r="B91">
        <f>data_file!B119</f>
        <v>17.693199</v>
      </c>
      <c r="C91">
        <f>data_file!C119</f>
        <v>86.651197100000005</v>
      </c>
      <c r="D91">
        <f t="shared" si="10"/>
        <v>32.44647857344075</v>
      </c>
      <c r="E91">
        <f t="shared" si="11"/>
        <v>1678.80402</v>
      </c>
      <c r="F91">
        <f t="shared" si="12"/>
        <v>41.91060485915709</v>
      </c>
      <c r="G91">
        <f t="shared" si="13"/>
        <v>87.392638027000004</v>
      </c>
      <c r="H91">
        <f t="shared" si="14"/>
        <v>1.9065698330268313</v>
      </c>
      <c r="I91">
        <f t="shared" si="15"/>
        <v>41.867216185605102</v>
      </c>
      <c r="J91">
        <f t="shared" si="16"/>
        <v>1678.80402</v>
      </c>
      <c r="K91">
        <f t="shared" si="17"/>
        <v>1.9065698330268313</v>
      </c>
      <c r="L91">
        <f t="shared" si="18"/>
        <v>3.9691198794222921E-3</v>
      </c>
      <c r="M91" t="e">
        <f t="shared" si="19"/>
        <v>#N/A</v>
      </c>
    </row>
    <row r="92" spans="1:13" x14ac:dyDescent="0.25">
      <c r="A92">
        <f>data_file!A120</f>
        <v>1778.2794100000001</v>
      </c>
      <c r="B92">
        <f>data_file!B120</f>
        <v>18.183043099999999</v>
      </c>
      <c r="C92">
        <f>data_file!C120</f>
        <v>86.6104105</v>
      </c>
      <c r="D92">
        <f t="shared" si="10"/>
        <v>32.940903673440751</v>
      </c>
      <c r="E92">
        <f t="shared" si="11"/>
        <v>1778.2794100000001</v>
      </c>
      <c r="F92">
        <f t="shared" si="12"/>
        <v>44.365479904282893</v>
      </c>
      <c r="G92">
        <f t="shared" si="13"/>
        <v>87.349303043000006</v>
      </c>
      <c r="H92">
        <f t="shared" si="14"/>
        <v>2.0517653893809524</v>
      </c>
      <c r="I92">
        <f t="shared" si="15"/>
        <v>44.318010626880216</v>
      </c>
      <c r="J92">
        <f t="shared" si="16"/>
        <v>1778.2794100000001</v>
      </c>
      <c r="K92">
        <f t="shared" si="17"/>
        <v>2.0517653893809524</v>
      </c>
      <c r="L92">
        <f t="shared" si="18"/>
        <v>3.966435431689069E-3</v>
      </c>
      <c r="M92" t="e">
        <f t="shared" si="19"/>
        <v>#N/A</v>
      </c>
    </row>
    <row r="93" spans="1:13" x14ac:dyDescent="0.25">
      <c r="A93">
        <f>data_file!A121</f>
        <v>1883.6490899999999</v>
      </c>
      <c r="B93">
        <f>data_file!B121</f>
        <v>18.671111400000001</v>
      </c>
      <c r="C93">
        <f>data_file!C121</f>
        <v>86.594232000000005</v>
      </c>
      <c r="D93">
        <f t="shared" si="10"/>
        <v>33.433737073440753</v>
      </c>
      <c r="E93">
        <f t="shared" si="11"/>
        <v>1883.6490899999999</v>
      </c>
      <c r="F93">
        <f t="shared" si="12"/>
        <v>46.955541542781006</v>
      </c>
      <c r="G93">
        <f t="shared" si="13"/>
        <v>87.317477371999999</v>
      </c>
      <c r="H93">
        <f t="shared" si="14"/>
        <v>2.1976014913615032</v>
      </c>
      <c r="I93">
        <f t="shared" si="15"/>
        <v>46.904087553868891</v>
      </c>
      <c r="J93">
        <f t="shared" si="16"/>
        <v>1883.6490899999999</v>
      </c>
      <c r="K93">
        <f t="shared" si="17"/>
        <v>2.1976014913615032</v>
      </c>
      <c r="L93">
        <f t="shared" si="18"/>
        <v>3.9630616047563729E-3</v>
      </c>
      <c r="M93" t="e">
        <f t="shared" si="19"/>
        <v>#N/A</v>
      </c>
    </row>
    <row r="94" spans="1:13" x14ac:dyDescent="0.25">
      <c r="A94">
        <f>data_file!A122</f>
        <v>1995.2623100000001</v>
      </c>
      <c r="B94">
        <f>data_file!B122</f>
        <v>19.162078300000001</v>
      </c>
      <c r="C94">
        <f>data_file!C122</f>
        <v>86.555263699999998</v>
      </c>
      <c r="D94">
        <f t="shared" si="10"/>
        <v>33.931387573440752</v>
      </c>
      <c r="E94">
        <f t="shared" si="11"/>
        <v>1995.2623100000001</v>
      </c>
      <c r="F94">
        <f t="shared" si="12"/>
        <v>49.724380222530336</v>
      </c>
      <c r="G94">
        <f t="shared" si="13"/>
        <v>87.277297783999998</v>
      </c>
      <c r="H94">
        <f t="shared" si="14"/>
        <v>2.3620192221627243</v>
      </c>
      <c r="I94">
        <f t="shared" si="15"/>
        <v>49.668247942814531</v>
      </c>
      <c r="J94">
        <f t="shared" si="16"/>
        <v>1995.2623100000001</v>
      </c>
      <c r="K94">
        <f t="shared" si="17"/>
        <v>2.3620192221627243</v>
      </c>
      <c r="L94">
        <f t="shared" si="18"/>
        <v>3.9618586163805173E-3</v>
      </c>
      <c r="M94" t="e">
        <f t="shared" si="19"/>
        <v>#N/A</v>
      </c>
    </row>
    <row r="95" spans="1:13" x14ac:dyDescent="0.25">
      <c r="A95">
        <f>data_file!A123</f>
        <v>2113.4890399999999</v>
      </c>
      <c r="B95">
        <f>data_file!B123</f>
        <v>19.6561217</v>
      </c>
      <c r="C95">
        <f>data_file!C123</f>
        <v>86.507320000000007</v>
      </c>
      <c r="D95">
        <f t="shared" si="10"/>
        <v>34.427769773440751</v>
      </c>
      <c r="E95">
        <f t="shared" si="11"/>
        <v>2113.4890399999999</v>
      </c>
      <c r="F95">
        <f t="shared" si="12"/>
        <v>52.64880141995571</v>
      </c>
      <c r="G95">
        <f t="shared" si="13"/>
        <v>87.205783258000011</v>
      </c>
      <c r="H95">
        <f t="shared" si="14"/>
        <v>2.5665739542532799</v>
      </c>
      <c r="I95">
        <f t="shared" si="15"/>
        <v>52.586205311804719</v>
      </c>
      <c r="J95">
        <f t="shared" si="16"/>
        <v>2113.4890399999999</v>
      </c>
      <c r="K95">
        <f t="shared" si="17"/>
        <v>2.5665739542532799</v>
      </c>
      <c r="L95">
        <f t="shared" si="18"/>
        <v>3.9599706246023422E-3</v>
      </c>
      <c r="M95" t="e">
        <f t="shared" si="19"/>
        <v>#N/A</v>
      </c>
    </row>
    <row r="96" spans="1:13" x14ac:dyDescent="0.25">
      <c r="A96">
        <f>data_file!A124</f>
        <v>2238.7211400000001</v>
      </c>
      <c r="B96">
        <f>data_file!B124</f>
        <v>20.145709499999999</v>
      </c>
      <c r="C96">
        <f>data_file!C124</f>
        <v>86.471465600000002</v>
      </c>
      <c r="D96">
        <f t="shared" si="10"/>
        <v>34.922382473440749</v>
      </c>
      <c r="E96">
        <f t="shared" si="11"/>
        <v>2238.7211400000001</v>
      </c>
      <c r="F96">
        <f t="shared" si="12"/>
        <v>55.733860170570821</v>
      </c>
      <c r="G96">
        <f t="shared" si="13"/>
        <v>87.167070961999997</v>
      </c>
      <c r="H96">
        <f t="shared" si="14"/>
        <v>2.7545789182025509</v>
      </c>
      <c r="I96">
        <f t="shared" si="15"/>
        <v>55.665747677509323</v>
      </c>
      <c r="J96">
        <f t="shared" si="16"/>
        <v>2238.7211400000001</v>
      </c>
      <c r="K96">
        <f t="shared" si="17"/>
        <v>2.7545789182025509</v>
      </c>
      <c r="L96">
        <f t="shared" si="18"/>
        <v>3.9573838587961879E-3</v>
      </c>
      <c r="M96" t="e">
        <f t="shared" si="19"/>
        <v>#N/A</v>
      </c>
    </row>
    <row r="97" spans="1:13" x14ac:dyDescent="0.25">
      <c r="A97">
        <f>data_file!A125</f>
        <v>2371.3737099999998</v>
      </c>
      <c r="B97">
        <f>data_file!B125</f>
        <v>20.642214800000001</v>
      </c>
      <c r="C97">
        <f>data_file!C125</f>
        <v>86.417686900000007</v>
      </c>
      <c r="D97">
        <f t="shared" si="10"/>
        <v>35.42868047344075</v>
      </c>
      <c r="E97">
        <f t="shared" si="11"/>
        <v>2371.3737099999998</v>
      </c>
      <c r="F97">
        <f t="shared" si="12"/>
        <v>59.079120805543681</v>
      </c>
      <c r="G97">
        <f t="shared" si="13"/>
        <v>87.09758676700001</v>
      </c>
      <c r="H97">
        <f t="shared" si="14"/>
        <v>2.9914715746711309</v>
      </c>
      <c r="I97">
        <f t="shared" si="15"/>
        <v>59.003335608878579</v>
      </c>
      <c r="J97">
        <f t="shared" si="16"/>
        <v>2371.3737099999998</v>
      </c>
      <c r="K97">
        <f t="shared" si="17"/>
        <v>2.9914715746711309</v>
      </c>
      <c r="L97">
        <f t="shared" si="18"/>
        <v>3.9600137597304609E-3</v>
      </c>
      <c r="M97" t="e">
        <f t="shared" si="19"/>
        <v>#N/A</v>
      </c>
    </row>
    <row r="98" spans="1:13" x14ac:dyDescent="0.25">
      <c r="A98">
        <f>data_file!A126</f>
        <v>2511.88643</v>
      </c>
      <c r="B98">
        <f>data_file!B126</f>
        <v>21.136689400000002</v>
      </c>
      <c r="C98">
        <f>data_file!C126</f>
        <v>86.355037899999999</v>
      </c>
      <c r="D98">
        <f t="shared" si="10"/>
        <v>35.926914873440751</v>
      </c>
      <c r="E98">
        <f t="shared" si="11"/>
        <v>2511.88643</v>
      </c>
      <c r="F98">
        <f t="shared" si="12"/>
        <v>62.56705935620667</v>
      </c>
      <c r="G98">
        <f t="shared" si="13"/>
        <v>87.011217723000001</v>
      </c>
      <c r="H98">
        <f t="shared" si="14"/>
        <v>3.2622738390599055</v>
      </c>
      <c r="I98">
        <f t="shared" si="15"/>
        <v>62.481953281584225</v>
      </c>
      <c r="J98">
        <f t="shared" si="16"/>
        <v>2511.88643</v>
      </c>
      <c r="K98">
        <f t="shared" si="17"/>
        <v>3.2622738390599055</v>
      </c>
      <c r="L98">
        <f t="shared" si="18"/>
        <v>3.9589018038530509E-3</v>
      </c>
      <c r="M98" t="e">
        <f t="shared" si="19"/>
        <v>#N/A</v>
      </c>
    </row>
    <row r="99" spans="1:13" x14ac:dyDescent="0.25">
      <c r="A99">
        <f>data_file!A127</f>
        <v>2660.7250600000002</v>
      </c>
      <c r="B99">
        <f>data_file!B127</f>
        <v>21.627225800000001</v>
      </c>
      <c r="C99">
        <f>data_file!C127</f>
        <v>86.2837739</v>
      </c>
      <c r="D99">
        <f t="shared" si="10"/>
        <v>36.422928473440749</v>
      </c>
      <c r="E99">
        <f t="shared" si="11"/>
        <v>2660.7250600000002</v>
      </c>
      <c r="F99">
        <f t="shared" si="12"/>
        <v>66.243980960113049</v>
      </c>
      <c r="G99">
        <f t="shared" si="13"/>
        <v>86.919777265999997</v>
      </c>
      <c r="H99">
        <f t="shared" si="14"/>
        <v>3.5595631132924179</v>
      </c>
      <c r="I99">
        <f t="shared" si="15"/>
        <v>66.148276802092951</v>
      </c>
      <c r="J99">
        <f t="shared" si="16"/>
        <v>2660.7250600000002</v>
      </c>
      <c r="K99">
        <f t="shared" si="17"/>
        <v>3.5595631132924179</v>
      </c>
      <c r="L99">
        <f t="shared" si="18"/>
        <v>3.9567505069704736E-3</v>
      </c>
      <c r="M99" t="e">
        <f t="shared" si="19"/>
        <v>#N/A</v>
      </c>
    </row>
    <row r="100" spans="1:13" x14ac:dyDescent="0.25">
      <c r="A100">
        <f>data_file!A128</f>
        <v>2818.3829300000002</v>
      </c>
      <c r="B100">
        <f>data_file!B128</f>
        <v>22.114282599999999</v>
      </c>
      <c r="C100">
        <f>data_file!C128</f>
        <v>86.218214500000002</v>
      </c>
      <c r="D100">
        <f t="shared" si="10"/>
        <v>36.916136573440752</v>
      </c>
      <c r="E100">
        <f t="shared" si="11"/>
        <v>2818.3829300000002</v>
      </c>
      <c r="F100">
        <f t="shared" si="12"/>
        <v>70.114336509678552</v>
      </c>
      <c r="G100">
        <f t="shared" si="13"/>
        <v>86.826342046999997</v>
      </c>
      <c r="H100">
        <f t="shared" si="14"/>
        <v>3.8817021872537141</v>
      </c>
      <c r="I100">
        <f t="shared" si="15"/>
        <v>70.006803757362846</v>
      </c>
      <c r="J100">
        <f t="shared" si="16"/>
        <v>2818.3829300000002</v>
      </c>
      <c r="K100">
        <f t="shared" si="17"/>
        <v>3.8817021872537141</v>
      </c>
      <c r="L100">
        <f t="shared" si="18"/>
        <v>3.9533055460453589E-3</v>
      </c>
      <c r="M100" t="e">
        <f t="shared" si="19"/>
        <v>#N/A</v>
      </c>
    </row>
    <row r="101" spans="1:13" x14ac:dyDescent="0.25">
      <c r="A101">
        <f>data_file!A129</f>
        <v>2985.3826199999999</v>
      </c>
      <c r="B101">
        <f>data_file!B129</f>
        <v>22.598811999999999</v>
      </c>
      <c r="C101">
        <f>data_file!C129</f>
        <v>86.144548</v>
      </c>
      <c r="D101">
        <f t="shared" si="10"/>
        <v>37.403987673440753</v>
      </c>
      <c r="E101">
        <f t="shared" si="11"/>
        <v>2985.3826199999999</v>
      </c>
      <c r="F101">
        <f t="shared" si="12"/>
        <v>74.165065338971814</v>
      </c>
      <c r="G101">
        <f t="shared" si="13"/>
        <v>86.743051250999997</v>
      </c>
      <c r="H101">
        <f t="shared" si="14"/>
        <v>4.2136044281185185</v>
      </c>
      <c r="I101">
        <f t="shared" si="15"/>
        <v>74.045273005488326</v>
      </c>
      <c r="J101">
        <f t="shared" si="16"/>
        <v>2985.3826199999999</v>
      </c>
      <c r="K101">
        <f t="shared" si="17"/>
        <v>4.2136044281185185</v>
      </c>
      <c r="L101">
        <f t="shared" si="18"/>
        <v>3.9474575662306055E-3</v>
      </c>
      <c r="M101" t="e">
        <f t="shared" si="19"/>
        <v>#N/A</v>
      </c>
    </row>
    <row r="102" spans="1:13" x14ac:dyDescent="0.25">
      <c r="A102">
        <f>data_file!A130</f>
        <v>3162.2776600000002</v>
      </c>
      <c r="B102">
        <f>data_file!B130</f>
        <v>23.0876135</v>
      </c>
      <c r="C102">
        <f>data_file!C130</f>
        <v>86.056824800000001</v>
      </c>
      <c r="D102">
        <f t="shared" si="10"/>
        <v>37.899228573440752</v>
      </c>
      <c r="E102">
        <f t="shared" si="11"/>
        <v>3162.2776600000002</v>
      </c>
      <c r="F102">
        <f t="shared" si="12"/>
        <v>78.516589797395284</v>
      </c>
      <c r="G102">
        <f t="shared" si="13"/>
        <v>86.634168102000004</v>
      </c>
      <c r="H102">
        <f t="shared" si="14"/>
        <v>4.6097927530599545</v>
      </c>
      <c r="I102">
        <f t="shared" si="15"/>
        <v>78.381150056542765</v>
      </c>
      <c r="J102">
        <f t="shared" si="16"/>
        <v>3162.2776600000002</v>
      </c>
      <c r="K102">
        <f t="shared" si="17"/>
        <v>4.6097927530599545</v>
      </c>
      <c r="L102">
        <f t="shared" si="18"/>
        <v>3.9448615263994154E-3</v>
      </c>
      <c r="M102" t="e">
        <f t="shared" si="19"/>
        <v>#N/A</v>
      </c>
    </row>
    <row r="103" spans="1:13" x14ac:dyDescent="0.25">
      <c r="A103">
        <f>data_file!A131</f>
        <v>3349.6543900000001</v>
      </c>
      <c r="B103">
        <f>data_file!B131</f>
        <v>23.579285500000001</v>
      </c>
      <c r="C103">
        <f>data_file!C131</f>
        <v>85.952989599999995</v>
      </c>
      <c r="D103">
        <f t="shared" si="10"/>
        <v>38.393430773440748</v>
      </c>
      <c r="E103">
        <f t="shared" si="11"/>
        <v>3349.6543900000001</v>
      </c>
      <c r="F103">
        <f t="shared" si="12"/>
        <v>83.113493754061523</v>
      </c>
      <c r="G103">
        <f t="shared" si="13"/>
        <v>86.490121383000002</v>
      </c>
      <c r="H103">
        <f t="shared" si="14"/>
        <v>5.0882605680779802</v>
      </c>
      <c r="I103">
        <f t="shared" si="15"/>
        <v>82.957594278027173</v>
      </c>
      <c r="J103">
        <f t="shared" si="16"/>
        <v>3349.6543900000001</v>
      </c>
      <c r="K103">
        <f t="shared" si="17"/>
        <v>5.0882605680779802</v>
      </c>
      <c r="L103">
        <f t="shared" si="18"/>
        <v>3.9416338699826154E-3</v>
      </c>
      <c r="M103" t="e">
        <f t="shared" si="19"/>
        <v>#N/A</v>
      </c>
    </row>
    <row r="104" spans="1:13" x14ac:dyDescent="0.25">
      <c r="A104">
        <f>data_file!A132</f>
        <v>3548.1338900000001</v>
      </c>
      <c r="B104">
        <f>data_file!B132</f>
        <v>24.0755914</v>
      </c>
      <c r="C104">
        <f>data_file!C132</f>
        <v>85.852627400000003</v>
      </c>
      <c r="D104">
        <f t="shared" si="10"/>
        <v>38.896107273440748</v>
      </c>
      <c r="E104">
        <f t="shared" si="11"/>
        <v>3548.1338900000001</v>
      </c>
      <c r="F104">
        <f t="shared" si="12"/>
        <v>88.06541047032222</v>
      </c>
      <c r="G104">
        <f t="shared" si="13"/>
        <v>86.368965312</v>
      </c>
      <c r="H104">
        <f t="shared" si="14"/>
        <v>5.5772792238939326</v>
      </c>
      <c r="I104">
        <f t="shared" si="15"/>
        <v>87.8886254174285</v>
      </c>
      <c r="J104">
        <f t="shared" si="16"/>
        <v>3548.1338900000001</v>
      </c>
      <c r="K104">
        <f t="shared" si="17"/>
        <v>5.5772792238939326</v>
      </c>
      <c r="L104">
        <f t="shared" si="18"/>
        <v>3.9423284493741969E-3</v>
      </c>
      <c r="M104" t="e">
        <f t="shared" si="19"/>
        <v>#N/A</v>
      </c>
    </row>
    <row r="105" spans="1:13" x14ac:dyDescent="0.25">
      <c r="A105">
        <f>data_file!A133</f>
        <v>3758.3740400000002</v>
      </c>
      <c r="B105">
        <f>data_file!B133</f>
        <v>24.5581934</v>
      </c>
      <c r="C105">
        <f>data_file!C133</f>
        <v>85.704240799999994</v>
      </c>
      <c r="D105">
        <f t="shared" si="10"/>
        <v>39.37581217344075</v>
      </c>
      <c r="E105">
        <f t="shared" si="11"/>
        <v>3758.3740400000002</v>
      </c>
      <c r="F105">
        <f t="shared" si="12"/>
        <v>93.06590580648222</v>
      </c>
      <c r="G105">
        <f t="shared" si="13"/>
        <v>86.185903211999999</v>
      </c>
      <c r="H105">
        <f t="shared" si="14"/>
        <v>6.1906875483180173</v>
      </c>
      <c r="I105">
        <f t="shared" si="15"/>
        <v>92.859777144144175</v>
      </c>
      <c r="J105">
        <f t="shared" si="16"/>
        <v>3758.3740400000002</v>
      </c>
      <c r="K105">
        <f t="shared" si="17"/>
        <v>6.1906875483180173</v>
      </c>
      <c r="L105">
        <f t="shared" si="18"/>
        <v>3.9323101930808218E-3</v>
      </c>
      <c r="M105" t="e">
        <f t="shared" si="19"/>
        <v>#N/A</v>
      </c>
    </row>
    <row r="106" spans="1:13" x14ac:dyDescent="0.25">
      <c r="A106">
        <f>data_file!A134</f>
        <v>3981.0717100000002</v>
      </c>
      <c r="B106">
        <f>data_file!B134</f>
        <v>25.042193699999999</v>
      </c>
      <c r="C106">
        <f>data_file!C134</f>
        <v>85.594594299999997</v>
      </c>
      <c r="D106">
        <f t="shared" si="10"/>
        <v>39.866808673440751</v>
      </c>
      <c r="E106">
        <f t="shared" si="11"/>
        <v>3981.0717100000002</v>
      </c>
      <c r="F106">
        <f t="shared" si="12"/>
        <v>98.478275232377896</v>
      </c>
      <c r="G106">
        <f t="shared" si="13"/>
        <v>86.052840149999994</v>
      </c>
      <c r="H106">
        <f t="shared" si="14"/>
        <v>6.7788954730271342</v>
      </c>
      <c r="I106">
        <f t="shared" si="15"/>
        <v>98.24468061381107</v>
      </c>
      <c r="J106">
        <f t="shared" si="16"/>
        <v>3981.0717100000002</v>
      </c>
      <c r="K106">
        <f t="shared" si="17"/>
        <v>6.7788954730271342</v>
      </c>
      <c r="L106">
        <f t="shared" si="18"/>
        <v>3.9276174083718116E-3</v>
      </c>
      <c r="M106" t="e">
        <f t="shared" si="19"/>
        <v>#N/A</v>
      </c>
    </row>
    <row r="107" spans="1:13" x14ac:dyDescent="0.25">
      <c r="A107">
        <f>data_file!A135</f>
        <v>4216.9650300000003</v>
      </c>
      <c r="B107">
        <f>data_file!B135</f>
        <v>25.5229921</v>
      </c>
      <c r="C107">
        <f>data_file!C135</f>
        <v>85.444066000000007</v>
      </c>
      <c r="D107">
        <f t="shared" si="10"/>
        <v>40.348569273440752</v>
      </c>
      <c r="E107">
        <f t="shared" si="11"/>
        <v>4216.9650300000003</v>
      </c>
      <c r="F107">
        <f t="shared" si="12"/>
        <v>104.09466303518057</v>
      </c>
      <c r="G107">
        <f t="shared" si="13"/>
        <v>85.880419011000001</v>
      </c>
      <c r="H107">
        <f t="shared" si="14"/>
        <v>7.4779855323107256</v>
      </c>
      <c r="I107">
        <f t="shared" si="15"/>
        <v>103.82571263798935</v>
      </c>
      <c r="J107">
        <f t="shared" si="16"/>
        <v>4216.9650300000003</v>
      </c>
      <c r="K107">
        <f t="shared" si="17"/>
        <v>7.4779855323107256</v>
      </c>
      <c r="L107">
        <f t="shared" si="18"/>
        <v>3.9185469333556872E-3</v>
      </c>
      <c r="M107" t="e">
        <f t="shared" si="19"/>
        <v>#N/A</v>
      </c>
    </row>
    <row r="108" spans="1:13" x14ac:dyDescent="0.25">
      <c r="A108">
        <f>data_file!A136</f>
        <v>4466.8359200000004</v>
      </c>
      <c r="B108">
        <f>data_file!B136</f>
        <v>25.9842631</v>
      </c>
      <c r="C108">
        <f>data_file!C136</f>
        <v>85.244267399999998</v>
      </c>
      <c r="D108">
        <f t="shared" si="10"/>
        <v>40.811558273440752</v>
      </c>
      <c r="E108">
        <f t="shared" si="11"/>
        <v>4466.8359200000004</v>
      </c>
      <c r="F108">
        <f t="shared" si="12"/>
        <v>109.79382458671513</v>
      </c>
      <c r="G108">
        <f t="shared" si="13"/>
        <v>85.639038522999996</v>
      </c>
      <c r="H108">
        <f t="shared" si="14"/>
        <v>8.348685939221852</v>
      </c>
      <c r="I108">
        <f t="shared" si="15"/>
        <v>109.47594877627967</v>
      </c>
      <c r="J108">
        <f t="shared" si="16"/>
        <v>4466.8359200000004</v>
      </c>
      <c r="K108">
        <f t="shared" si="17"/>
        <v>8.348685939221852</v>
      </c>
      <c r="L108">
        <f t="shared" si="18"/>
        <v>3.9006667604258088E-3</v>
      </c>
      <c r="M108" t="e">
        <f t="shared" si="19"/>
        <v>#N/A</v>
      </c>
    </row>
    <row r="109" spans="1:13" x14ac:dyDescent="0.25">
      <c r="A109">
        <f>data_file!A137</f>
        <v>4731.5125900000003</v>
      </c>
      <c r="B109">
        <f>data_file!B137</f>
        <v>26.466522600000001</v>
      </c>
      <c r="C109">
        <f>data_file!C137</f>
        <v>85.086936800000004</v>
      </c>
      <c r="D109">
        <f t="shared" si="10"/>
        <v>41.298446773440752</v>
      </c>
      <c r="E109">
        <f t="shared" si="11"/>
        <v>4731.5125900000003</v>
      </c>
      <c r="F109">
        <f t="shared" si="12"/>
        <v>116.12409400588011</v>
      </c>
      <c r="G109">
        <f t="shared" si="13"/>
        <v>85.447344861000005</v>
      </c>
      <c r="H109">
        <f t="shared" si="14"/>
        <v>9.2173772535492198</v>
      </c>
      <c r="I109">
        <f t="shared" si="15"/>
        <v>115.75770024172144</v>
      </c>
      <c r="J109">
        <f t="shared" si="16"/>
        <v>4731.5125900000003</v>
      </c>
      <c r="K109">
        <f t="shared" si="17"/>
        <v>9.2173772535492198</v>
      </c>
      <c r="L109">
        <f t="shared" si="18"/>
        <v>3.8937675519151167E-3</v>
      </c>
      <c r="M109" t="e">
        <f t="shared" si="19"/>
        <v>#N/A</v>
      </c>
    </row>
    <row r="110" spans="1:13" x14ac:dyDescent="0.25">
      <c r="A110">
        <f>data_file!A138</f>
        <v>5011.8723399999999</v>
      </c>
      <c r="B110">
        <f>data_file!B138</f>
        <v>26.947836899999999</v>
      </c>
      <c r="C110">
        <f>data_file!C138</f>
        <v>84.912634699999998</v>
      </c>
      <c r="D110">
        <f t="shared" si="10"/>
        <v>41.782610873440746</v>
      </c>
      <c r="E110">
        <f t="shared" si="11"/>
        <v>5011.8723399999999</v>
      </c>
      <c r="F110">
        <f t="shared" si="12"/>
        <v>122.78082400125248</v>
      </c>
      <c r="G110">
        <f t="shared" si="13"/>
        <v>85.238003972000001</v>
      </c>
      <c r="H110">
        <f t="shared" si="14"/>
        <v>10.192878083907353</v>
      </c>
      <c r="I110">
        <f t="shared" si="15"/>
        <v>122.3570021649482</v>
      </c>
      <c r="J110">
        <f t="shared" si="16"/>
        <v>5011.8723399999999</v>
      </c>
      <c r="K110">
        <f t="shared" si="17"/>
        <v>10.192878083907353</v>
      </c>
      <c r="L110">
        <f t="shared" si="18"/>
        <v>3.8855183044142036E-3</v>
      </c>
      <c r="M110" t="e">
        <f t="shared" si="19"/>
        <v>#N/A</v>
      </c>
    </row>
    <row r="111" spans="1:13" x14ac:dyDescent="0.25">
      <c r="A111">
        <f>data_file!A139</f>
        <v>5308.8444399999998</v>
      </c>
      <c r="B111">
        <f>data_file!B139</f>
        <v>27.4286311</v>
      </c>
      <c r="C111">
        <f>data_file!C139</f>
        <v>84.743011999999993</v>
      </c>
      <c r="D111">
        <f t="shared" si="10"/>
        <v>42.268811773440753</v>
      </c>
      <c r="E111">
        <f t="shared" si="11"/>
        <v>5308.8444399999998</v>
      </c>
      <c r="F111">
        <f t="shared" si="12"/>
        <v>129.84959179068213</v>
      </c>
      <c r="G111">
        <f t="shared" si="13"/>
        <v>85.034720510999989</v>
      </c>
      <c r="H111">
        <f t="shared" si="14"/>
        <v>11.238747778300427</v>
      </c>
      <c r="I111">
        <f t="shared" si="15"/>
        <v>129.36230918077541</v>
      </c>
      <c r="J111">
        <f t="shared" si="16"/>
        <v>5308.8444399999998</v>
      </c>
      <c r="K111">
        <f t="shared" si="17"/>
        <v>11.238747778300427</v>
      </c>
      <c r="L111">
        <f t="shared" si="18"/>
        <v>3.8781793643783017E-3</v>
      </c>
      <c r="M111" t="e">
        <f t="shared" si="19"/>
        <v>#N/A</v>
      </c>
    </row>
    <row r="112" spans="1:13" x14ac:dyDescent="0.25">
      <c r="A112">
        <f>data_file!A140</f>
        <v>5623.4132499999996</v>
      </c>
      <c r="B112">
        <f>data_file!B140</f>
        <v>27.909710100000002</v>
      </c>
      <c r="C112">
        <f>data_file!C140</f>
        <v>84.540081299999997</v>
      </c>
      <c r="D112">
        <f t="shared" si="10"/>
        <v>42.747412373440753</v>
      </c>
      <c r="E112">
        <f t="shared" si="11"/>
        <v>5623.4132499999996</v>
      </c>
      <c r="F112">
        <f t="shared" si="12"/>
        <v>137.20521499783203</v>
      </c>
      <c r="G112">
        <f t="shared" si="13"/>
        <v>84.794289413000001</v>
      </c>
      <c r="H112">
        <f t="shared" si="14"/>
        <v>12.448881353222712</v>
      </c>
      <c r="I112">
        <f t="shared" si="15"/>
        <v>136.63929294187196</v>
      </c>
      <c r="J112">
        <f t="shared" si="16"/>
        <v>5623.4132499999996</v>
      </c>
      <c r="K112">
        <f t="shared" si="17"/>
        <v>12.448881353222712</v>
      </c>
      <c r="L112">
        <f t="shared" si="18"/>
        <v>3.8671920283077981E-3</v>
      </c>
      <c r="M112" t="e">
        <f t="shared" si="19"/>
        <v>#N/A</v>
      </c>
    </row>
    <row r="113" spans="1:13" x14ac:dyDescent="0.25">
      <c r="A113">
        <f>data_file!A141</f>
        <v>5956.6214399999999</v>
      </c>
      <c r="B113">
        <f>data_file!B141</f>
        <v>28.3931477</v>
      </c>
      <c r="C113">
        <f>data_file!C141</f>
        <v>84.355942200000001</v>
      </c>
      <c r="D113">
        <f t="shared" si="10"/>
        <v>43.23458887344075</v>
      </c>
      <c r="E113">
        <f t="shared" si="11"/>
        <v>5956.6214399999999</v>
      </c>
      <c r="F113">
        <f t="shared" si="12"/>
        <v>145.12072643171865</v>
      </c>
      <c r="G113">
        <f t="shared" si="13"/>
        <v>84.577250312000004</v>
      </c>
      <c r="H113">
        <f t="shared" si="14"/>
        <v>13.71443118347492</v>
      </c>
      <c r="I113">
        <f t="shared" si="15"/>
        <v>144.47124148903634</v>
      </c>
      <c r="J113">
        <f t="shared" si="16"/>
        <v>5956.6214399999999</v>
      </c>
      <c r="K113">
        <f t="shared" si="17"/>
        <v>13.71443118347492</v>
      </c>
      <c r="L113">
        <f t="shared" si="18"/>
        <v>3.8601264910336571E-3</v>
      </c>
      <c r="M113" t="e">
        <f t="shared" si="19"/>
        <v>#N/A</v>
      </c>
    </row>
    <row r="114" spans="1:13" x14ac:dyDescent="0.25">
      <c r="A114">
        <f>data_file!A142</f>
        <v>6309.5734400000001</v>
      </c>
      <c r="B114">
        <f>data_file!B142</f>
        <v>28.8708901</v>
      </c>
      <c r="C114">
        <f>data_file!C142</f>
        <v>84.109287899999998</v>
      </c>
      <c r="D114">
        <f t="shared" si="10"/>
        <v>43.712531073440751</v>
      </c>
      <c r="E114">
        <f t="shared" si="11"/>
        <v>6309.5734400000001</v>
      </c>
      <c r="F114">
        <f t="shared" si="12"/>
        <v>153.32979452090072</v>
      </c>
      <c r="G114">
        <f t="shared" si="13"/>
        <v>84.289390740000002</v>
      </c>
      <c r="H114">
        <f t="shared" si="14"/>
        <v>15.256927723011811</v>
      </c>
      <c r="I114">
        <f t="shared" si="15"/>
        <v>152.56884362240027</v>
      </c>
      <c r="J114">
        <f t="shared" si="16"/>
        <v>6309.5734400000001</v>
      </c>
      <c r="K114">
        <f t="shared" si="17"/>
        <v>15.256927723011811</v>
      </c>
      <c r="L114">
        <f t="shared" si="18"/>
        <v>3.8484512234030501E-3</v>
      </c>
      <c r="M114" t="e">
        <f t="shared" si="19"/>
        <v>#N/A</v>
      </c>
    </row>
    <row r="115" spans="1:13" x14ac:dyDescent="0.25">
      <c r="A115">
        <f>data_file!A143</f>
        <v>6683.4391800000003</v>
      </c>
      <c r="B115">
        <f>data_file!B143</f>
        <v>29.347513200000002</v>
      </c>
      <c r="C115">
        <f>data_file!C143</f>
        <v>83.900442699999999</v>
      </c>
      <c r="D115">
        <f t="shared" si="10"/>
        <v>44.189031073440752</v>
      </c>
      <c r="E115">
        <f t="shared" si="11"/>
        <v>6683.4391800000003</v>
      </c>
      <c r="F115">
        <f t="shared" si="12"/>
        <v>161.97632963259937</v>
      </c>
      <c r="G115">
        <f t="shared" si="13"/>
        <v>84.036096588999996</v>
      </c>
      <c r="H115">
        <f t="shared" si="14"/>
        <v>16.829646697914505</v>
      </c>
      <c r="I115">
        <f t="shared" si="15"/>
        <v>161.09964107120743</v>
      </c>
      <c r="J115">
        <f t="shared" si="16"/>
        <v>6683.4391800000003</v>
      </c>
      <c r="K115">
        <f t="shared" si="17"/>
        <v>16.829646697914505</v>
      </c>
      <c r="L115">
        <f t="shared" si="18"/>
        <v>3.8363189244751657E-3</v>
      </c>
      <c r="M115" t="e">
        <f t="shared" si="19"/>
        <v>#N/A</v>
      </c>
    </row>
    <row r="116" spans="1:13" x14ac:dyDescent="0.25">
      <c r="A116">
        <f>data_file!A144</f>
        <v>7079.45784</v>
      </c>
      <c r="B116">
        <f>data_file!B144</f>
        <v>29.8221925</v>
      </c>
      <c r="C116">
        <f>data_file!C144</f>
        <v>83.663540100000006</v>
      </c>
      <c r="D116">
        <f t="shared" si="10"/>
        <v>44.66403627344075</v>
      </c>
      <c r="E116">
        <f t="shared" si="11"/>
        <v>7079.45784</v>
      </c>
      <c r="F116">
        <f t="shared" si="12"/>
        <v>171.08101321571095</v>
      </c>
      <c r="G116">
        <f t="shared" si="13"/>
        <v>83.767969027000007</v>
      </c>
      <c r="H116">
        <f t="shared" si="14"/>
        <v>18.571719040345872</v>
      </c>
      <c r="I116">
        <f t="shared" si="15"/>
        <v>170.06999833833339</v>
      </c>
      <c r="J116">
        <f t="shared" si="16"/>
        <v>7079.45784</v>
      </c>
      <c r="K116">
        <f t="shared" si="17"/>
        <v>18.571719040345872</v>
      </c>
      <c r="L116">
        <f t="shared" si="18"/>
        <v>3.8233833040491965E-3</v>
      </c>
      <c r="M116" t="e">
        <f t="shared" si="19"/>
        <v>#N/A</v>
      </c>
    </row>
    <row r="117" spans="1:13" x14ac:dyDescent="0.25">
      <c r="A117">
        <f>data_file!A145</f>
        <v>7498.9420899999996</v>
      </c>
      <c r="B117">
        <f>data_file!B145</f>
        <v>30.298008200000002</v>
      </c>
      <c r="C117">
        <f>data_file!C145</f>
        <v>83.399158799999995</v>
      </c>
      <c r="D117">
        <f t="shared" si="10"/>
        <v>45.10192177344075</v>
      </c>
      <c r="E117">
        <f t="shared" si="11"/>
        <v>7498.9420899999996</v>
      </c>
      <c r="F117">
        <f t="shared" si="12"/>
        <v>179.92689635679778</v>
      </c>
      <c r="G117">
        <f t="shared" si="13"/>
        <v>83.484477230099998</v>
      </c>
      <c r="H117">
        <f t="shared" si="14"/>
        <v>20.416735228173852</v>
      </c>
      <c r="I117">
        <f t="shared" si="15"/>
        <v>178.76477548782506</v>
      </c>
      <c r="J117">
        <f t="shared" si="16"/>
        <v>7498.9420899999996</v>
      </c>
      <c r="K117">
        <f t="shared" si="17"/>
        <v>20.416735228173852</v>
      </c>
      <c r="L117">
        <f t="shared" si="18"/>
        <v>3.7940415232090752E-3</v>
      </c>
      <c r="M117" t="e">
        <f t="shared" si="19"/>
        <v>#N/A</v>
      </c>
    </row>
    <row r="118" spans="1:13" x14ac:dyDescent="0.25">
      <c r="A118">
        <f>data_file!A146</f>
        <v>7943.2823500000004</v>
      </c>
      <c r="B118">
        <f>data_file!B146</f>
        <v>30.7693181</v>
      </c>
      <c r="C118">
        <f>data_file!C146</f>
        <v>83.141075900000004</v>
      </c>
      <c r="D118">
        <f t="shared" si="10"/>
        <v>45.577005373440748</v>
      </c>
      <c r="E118">
        <f t="shared" si="11"/>
        <v>7943.2823500000004</v>
      </c>
      <c r="F118">
        <f t="shared" si="12"/>
        <v>190.04229598041692</v>
      </c>
      <c r="G118">
        <f t="shared" si="13"/>
        <v>83.193848403499999</v>
      </c>
      <c r="H118">
        <f t="shared" si="14"/>
        <v>22.522022336239537</v>
      </c>
      <c r="I118">
        <f t="shared" si="15"/>
        <v>188.70302798681934</v>
      </c>
      <c r="J118">
        <f t="shared" si="16"/>
        <v>7943.2823500000004</v>
      </c>
      <c r="K118">
        <f t="shared" si="17"/>
        <v>22.522022336239537</v>
      </c>
      <c r="L118">
        <f t="shared" si="18"/>
        <v>3.7809331655585133E-3</v>
      </c>
      <c r="M118" t="e">
        <f t="shared" si="19"/>
        <v>#N/A</v>
      </c>
    </row>
    <row r="119" spans="1:13" x14ac:dyDescent="0.25">
      <c r="A119">
        <f>data_file!A147</f>
        <v>8413.9514199999994</v>
      </c>
      <c r="B119">
        <f>data_file!B147</f>
        <v>31.239171599999999</v>
      </c>
      <c r="C119">
        <f>data_file!C147</f>
        <v>82.870372799999998</v>
      </c>
      <c r="D119">
        <f t="shared" si="10"/>
        <v>46.044189173440749</v>
      </c>
      <c r="E119">
        <f t="shared" si="11"/>
        <v>8413.9514199999994</v>
      </c>
      <c r="F119">
        <f t="shared" si="12"/>
        <v>200.5439010207032</v>
      </c>
      <c r="G119">
        <f t="shared" si="13"/>
        <v>82.893524113799998</v>
      </c>
      <c r="H119">
        <f t="shared" si="14"/>
        <v>24.810014932263943</v>
      </c>
      <c r="I119">
        <f t="shared" si="15"/>
        <v>199.00331503686675</v>
      </c>
      <c r="J119">
        <f t="shared" si="16"/>
        <v>8413.9514199999994</v>
      </c>
      <c r="K119">
        <f t="shared" si="17"/>
        <v>24.810014932263943</v>
      </c>
      <c r="L119">
        <f t="shared" si="18"/>
        <v>3.7642671913348238E-3</v>
      </c>
      <c r="M119" t="e">
        <f t="shared" si="19"/>
        <v>#N/A</v>
      </c>
    </row>
    <row r="120" spans="1:13" x14ac:dyDescent="0.25">
      <c r="A120">
        <f>data_file!A148</f>
        <v>8912.5093799999995</v>
      </c>
      <c r="B120">
        <f>data_file!B148</f>
        <v>31.7089982</v>
      </c>
      <c r="C120">
        <f>data_file!C148</f>
        <v>82.580756399999999</v>
      </c>
      <c r="D120">
        <f t="shared" si="10"/>
        <v>46.512964273440751</v>
      </c>
      <c r="E120">
        <f t="shared" si="11"/>
        <v>8912.5093799999995</v>
      </c>
      <c r="F120">
        <f t="shared" si="12"/>
        <v>211.6645919466018</v>
      </c>
      <c r="G120">
        <f t="shared" si="13"/>
        <v>82.563544609199994</v>
      </c>
      <c r="H120">
        <f t="shared" si="14"/>
        <v>27.395015289939174</v>
      </c>
      <c r="I120">
        <f t="shared" si="15"/>
        <v>209.88428388325184</v>
      </c>
      <c r="J120">
        <f t="shared" si="16"/>
        <v>8912.5093799999995</v>
      </c>
      <c r="K120">
        <f t="shared" si="17"/>
        <v>27.395015289939174</v>
      </c>
      <c r="L120">
        <f t="shared" si="18"/>
        <v>3.7480040506080404E-3</v>
      </c>
      <c r="M120" t="e">
        <f t="shared" si="19"/>
        <v>#N/A</v>
      </c>
    </row>
    <row r="121" spans="1:13" x14ac:dyDescent="0.25">
      <c r="A121">
        <f>data_file!A149</f>
        <v>9440.6087599999992</v>
      </c>
      <c r="B121">
        <f>data_file!B149</f>
        <v>32.1785833</v>
      </c>
      <c r="C121">
        <f>data_file!C149</f>
        <v>82.299942599999994</v>
      </c>
      <c r="D121">
        <f t="shared" si="10"/>
        <v>46.981329373440751</v>
      </c>
      <c r="E121">
        <f t="shared" si="11"/>
        <v>9440.6087599999992</v>
      </c>
      <c r="F121">
        <f t="shared" si="12"/>
        <v>223.39140967142689</v>
      </c>
      <c r="G121">
        <f t="shared" si="13"/>
        <v>82.248332656700001</v>
      </c>
      <c r="H121">
        <f t="shared" si="14"/>
        <v>30.130980848173326</v>
      </c>
      <c r="I121">
        <f t="shared" si="15"/>
        <v>221.35005287578832</v>
      </c>
      <c r="J121">
        <f t="shared" si="16"/>
        <v>9440.6087599999992</v>
      </c>
      <c r="K121">
        <f t="shared" si="17"/>
        <v>30.130980848173326</v>
      </c>
      <c r="L121">
        <f t="shared" si="18"/>
        <v>3.7316401902067723E-3</v>
      </c>
      <c r="M121" t="e">
        <f t="shared" si="19"/>
        <v>#N/A</v>
      </c>
    </row>
    <row r="122" spans="1:13" x14ac:dyDescent="0.25">
      <c r="A122">
        <f>data_file!A150</f>
        <v>10000</v>
      </c>
      <c r="B122">
        <f>data_file!B150</f>
        <v>32.644230700000001</v>
      </c>
      <c r="C122">
        <f>data_file!C150</f>
        <v>81.968067399999995</v>
      </c>
      <c r="D122">
        <f t="shared" si="10"/>
        <v>47.443912173440751</v>
      </c>
      <c r="E122">
        <f t="shared" si="11"/>
        <v>10000</v>
      </c>
      <c r="F122">
        <f t="shared" si="12"/>
        <v>235.61102502253655</v>
      </c>
      <c r="G122">
        <f t="shared" si="13"/>
        <v>81.877977345199994</v>
      </c>
      <c r="H122">
        <f t="shared" si="14"/>
        <v>33.287539058608054</v>
      </c>
      <c r="I122">
        <f t="shared" si="15"/>
        <v>233.24771136195955</v>
      </c>
      <c r="J122">
        <f t="shared" si="16"/>
        <v>10000</v>
      </c>
      <c r="K122">
        <f t="shared" si="17"/>
        <v>33.287539058608054</v>
      </c>
      <c r="L122">
        <f t="shared" si="18"/>
        <v>3.7122526228127502E-3</v>
      </c>
      <c r="M122" t="e">
        <f t="shared" si="19"/>
        <v>#N/A</v>
      </c>
    </row>
    <row r="123" spans="1:13" x14ac:dyDescent="0.25">
      <c r="A123">
        <f>data_file!A151</f>
        <v>10592.5373</v>
      </c>
      <c r="B123">
        <f>data_file!B151</f>
        <v>33.100304299999998</v>
      </c>
      <c r="C123">
        <f>data_file!C151</f>
        <v>81.677756200000005</v>
      </c>
      <c r="D123">
        <f t="shared" si="10"/>
        <v>47.900651073440748</v>
      </c>
      <c r="E123">
        <f t="shared" si="11"/>
        <v>10592.5373</v>
      </c>
      <c r="F123">
        <f t="shared" si="12"/>
        <v>248.33192419696078</v>
      </c>
      <c r="G123">
        <f t="shared" si="13"/>
        <v>81.558440480000002</v>
      </c>
      <c r="H123">
        <f t="shared" si="14"/>
        <v>36.455265342120029</v>
      </c>
      <c r="I123">
        <f t="shared" si="15"/>
        <v>245.64152377845386</v>
      </c>
      <c r="J123">
        <f t="shared" si="16"/>
        <v>10592.5373</v>
      </c>
      <c r="K123">
        <f t="shared" si="17"/>
        <v>36.455265342120029</v>
      </c>
      <c r="L123">
        <f t="shared" si="18"/>
        <v>3.6908119018817412E-3</v>
      </c>
      <c r="M123" t="e">
        <f t="shared" si="19"/>
        <v>#N/A</v>
      </c>
    </row>
    <row r="124" spans="1:13" x14ac:dyDescent="0.25">
      <c r="A124">
        <f>data_file!A152</f>
        <v>11220.184499999999</v>
      </c>
      <c r="B124">
        <f>data_file!B152</f>
        <v>33.5518006</v>
      </c>
      <c r="C124">
        <f>data_file!C152</f>
        <v>81.369769899999994</v>
      </c>
      <c r="D124">
        <f t="shared" si="10"/>
        <v>48.35211387344075</v>
      </c>
      <c r="E124">
        <f t="shared" si="11"/>
        <v>11220.184499999999</v>
      </c>
      <c r="F124">
        <f t="shared" si="12"/>
        <v>261.58069761536979</v>
      </c>
      <c r="G124">
        <f t="shared" si="13"/>
        <v>81.228645625999988</v>
      </c>
      <c r="H124">
        <f t="shared" si="14"/>
        <v>39.888896263039904</v>
      </c>
      <c r="I124">
        <f t="shared" si="15"/>
        <v>258.52144460346028</v>
      </c>
      <c r="J124">
        <f t="shared" si="16"/>
        <v>11220.184499999999</v>
      </c>
      <c r="K124">
        <f t="shared" si="17"/>
        <v>39.888896263039904</v>
      </c>
      <c r="L124">
        <f t="shared" si="18"/>
        <v>3.667048951280462E-3</v>
      </c>
      <c r="M124" t="e">
        <f t="shared" si="19"/>
        <v>#N/A</v>
      </c>
    </row>
    <row r="125" spans="1:13" x14ac:dyDescent="0.25">
      <c r="A125">
        <f>data_file!A153</f>
        <v>11885.022300000001</v>
      </c>
      <c r="B125">
        <f>data_file!B153</f>
        <v>34.005525800000001</v>
      </c>
      <c r="C125">
        <f>data_file!C153</f>
        <v>81.029926900000007</v>
      </c>
      <c r="D125">
        <f t="shared" si="10"/>
        <v>48.802024173440749</v>
      </c>
      <c r="E125">
        <f t="shared" si="11"/>
        <v>11885.022300000001</v>
      </c>
      <c r="F125">
        <f t="shared" si="12"/>
        <v>275.48706279401955</v>
      </c>
      <c r="G125">
        <f t="shared" si="13"/>
        <v>80.877883956000005</v>
      </c>
      <c r="H125">
        <f t="shared" si="14"/>
        <v>43.67549716973587</v>
      </c>
      <c r="I125">
        <f t="shared" si="15"/>
        <v>272.00289100274733</v>
      </c>
      <c r="J125">
        <f t="shared" si="16"/>
        <v>11885.022300000001</v>
      </c>
      <c r="K125">
        <f t="shared" si="17"/>
        <v>43.67549716973587</v>
      </c>
      <c r="L125">
        <f t="shared" si="18"/>
        <v>3.642450434306149E-3</v>
      </c>
      <c r="M125" t="e">
        <f t="shared" si="19"/>
        <v>#N/A</v>
      </c>
    </row>
    <row r="126" spans="1:13" x14ac:dyDescent="0.25">
      <c r="A126">
        <f>data_file!A154</f>
        <v>12589.2541</v>
      </c>
      <c r="B126">
        <f>data_file!B154</f>
        <v>34.462111299999997</v>
      </c>
      <c r="C126">
        <f>data_file!C154</f>
        <v>80.702211500000004</v>
      </c>
      <c r="D126">
        <f t="shared" si="10"/>
        <v>49.25640667344075</v>
      </c>
      <c r="E126">
        <f t="shared" si="11"/>
        <v>12589.2541</v>
      </c>
      <c r="F126">
        <f t="shared" si="12"/>
        <v>290.28215174502674</v>
      </c>
      <c r="G126">
        <f t="shared" si="13"/>
        <v>80.516532992000009</v>
      </c>
      <c r="H126">
        <f t="shared" si="14"/>
        <v>47.827758518626261</v>
      </c>
      <c r="I126">
        <f t="shared" si="15"/>
        <v>286.31491951487038</v>
      </c>
      <c r="J126">
        <f t="shared" si="16"/>
        <v>12589.2541</v>
      </c>
      <c r="K126">
        <f t="shared" si="17"/>
        <v>47.827758518626261</v>
      </c>
      <c r="L126">
        <f t="shared" si="18"/>
        <v>3.6196294363261593E-3</v>
      </c>
      <c r="M126" t="e">
        <f t="shared" si="19"/>
        <v>#N/A</v>
      </c>
    </row>
    <row r="127" spans="1:13" x14ac:dyDescent="0.25">
      <c r="A127">
        <f>data_file!A155</f>
        <v>13335.2143</v>
      </c>
      <c r="B127">
        <f>data_file!B155</f>
        <v>34.914122800000001</v>
      </c>
      <c r="C127">
        <f>data_file!C155</f>
        <v>80.370176200000003</v>
      </c>
      <c r="D127">
        <f t="shared" si="10"/>
        <v>49.701383373440748</v>
      </c>
      <c r="E127">
        <f t="shared" si="11"/>
        <v>13335.2143</v>
      </c>
      <c r="F127">
        <f t="shared" si="12"/>
        <v>305.5407699329769</v>
      </c>
      <c r="G127">
        <f t="shared" si="13"/>
        <v>80.160022615000003</v>
      </c>
      <c r="H127">
        <f t="shared" si="14"/>
        <v>52.216004999598098</v>
      </c>
      <c r="I127">
        <f t="shared" si="15"/>
        <v>301.04592824537298</v>
      </c>
      <c r="J127">
        <f t="shared" si="16"/>
        <v>13335.2143</v>
      </c>
      <c r="K127">
        <f t="shared" si="17"/>
        <v>52.216004999598098</v>
      </c>
      <c r="L127">
        <f t="shared" si="18"/>
        <v>3.5929641999033453E-3</v>
      </c>
      <c r="M127" t="e">
        <f t="shared" si="19"/>
        <v>#N/A</v>
      </c>
    </row>
    <row r="128" spans="1:13" x14ac:dyDescent="0.25">
      <c r="A128">
        <f>data_file!A156</f>
        <v>14125.375400000001</v>
      </c>
      <c r="B128">
        <f>data_file!B156</f>
        <v>35.360220200000001</v>
      </c>
      <c r="C128">
        <f>data_file!C156</f>
        <v>80.027953499999995</v>
      </c>
      <c r="D128">
        <f t="shared" si="10"/>
        <v>50.14750957344075</v>
      </c>
      <c r="E128">
        <f t="shared" si="11"/>
        <v>14125.375400000001</v>
      </c>
      <c r="F128">
        <f t="shared" si="12"/>
        <v>321.64401796776747</v>
      </c>
      <c r="G128">
        <f t="shared" si="13"/>
        <v>79.785524464999995</v>
      </c>
      <c r="H128">
        <f t="shared" si="14"/>
        <v>57.038223275206839</v>
      </c>
      <c r="I128">
        <f t="shared" si="15"/>
        <v>316.54622945165085</v>
      </c>
      <c r="J128">
        <f t="shared" si="16"/>
        <v>14125.375400000001</v>
      </c>
      <c r="K128">
        <f t="shared" si="17"/>
        <v>57.038223275206839</v>
      </c>
      <c r="L128">
        <f t="shared" si="18"/>
        <v>3.5666235910679959E-3</v>
      </c>
      <c r="M128" t="e">
        <f t="shared" si="19"/>
        <v>#N/A</v>
      </c>
    </row>
    <row r="129" spans="1:13" x14ac:dyDescent="0.25">
      <c r="A129">
        <f>data_file!A157</f>
        <v>14962.356599999999</v>
      </c>
      <c r="B129">
        <f>data_file!B157</f>
        <v>35.802060400000002</v>
      </c>
      <c r="C129">
        <f>data_file!C157</f>
        <v>79.677991599999999</v>
      </c>
      <c r="D129">
        <f t="shared" si="10"/>
        <v>50.630969373440749</v>
      </c>
      <c r="E129">
        <f t="shared" si="11"/>
        <v>14962.356599999999</v>
      </c>
      <c r="F129">
        <f t="shared" si="12"/>
        <v>340.05445486593385</v>
      </c>
      <c r="G129">
        <f t="shared" si="13"/>
        <v>79.363246152999992</v>
      </c>
      <c r="H129">
        <f t="shared" si="14"/>
        <v>62.767877593953457</v>
      </c>
      <c r="I129">
        <f t="shared" si="15"/>
        <v>334.21134902411364</v>
      </c>
      <c r="J129">
        <f t="shared" si="16"/>
        <v>14962.356599999999</v>
      </c>
      <c r="K129">
        <f t="shared" si="17"/>
        <v>62.767877593953457</v>
      </c>
      <c r="L129">
        <f t="shared" si="18"/>
        <v>3.5550140700829425E-3</v>
      </c>
      <c r="M129" t="e">
        <f t="shared" si="19"/>
        <v>#N/A</v>
      </c>
    </row>
    <row r="130" spans="1:13" x14ac:dyDescent="0.25">
      <c r="A130">
        <f>data_file!A158</f>
        <v>15848.9319</v>
      </c>
      <c r="B130">
        <f>data_file!B158</f>
        <v>36.233591400000002</v>
      </c>
      <c r="C130">
        <f>data_file!C158</f>
        <v>79.354513800000007</v>
      </c>
      <c r="D130">
        <f t="shared" ref="D130:D193" si="20" xml:space="preserve"> ZdB_measured + cal_dB</f>
        <v>51.059776973440748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357.26366461736308</v>
      </c>
      <c r="G130">
        <f t="shared" ref="G130:G193" si="23" xml:space="preserve"> IF( Z_phase_measured + cal_phase &lt; -180, Z_phase_measured + cal_phase + 360, Z_phase_measured + cal_phase)</f>
        <v>79.023898568000007</v>
      </c>
      <c r="H130">
        <f t="shared" ref="H130:H193" si="24" xml:space="preserve"> Z * COS(phase_Z * PI() / 180)</f>
        <v>68.022835098744224</v>
      </c>
      <c r="I130">
        <f t="shared" ref="I130:I193" si="25" xml:space="preserve"> Z * SIN(phase_Z * PI() / 180)</f>
        <v>350.72812827168104</v>
      </c>
      <c r="J130">
        <f t="shared" ref="J130:J193" si="26">E130</f>
        <v>15848.9319</v>
      </c>
      <c r="K130">
        <f t="shared" ref="K130:K193" si="27" xml:space="preserve"> IF( Real_Z &gt;= 0, Real_Z, NA() )</f>
        <v>68.022835098744224</v>
      </c>
      <c r="L130">
        <f t="shared" ref="L130:L193" si="28" xml:space="preserve"> IF(X &gt;0, X / (2 * PI() * Frequency), NA() )</f>
        <v>3.5220111770312024E-3</v>
      </c>
      <c r="M130" t="e">
        <f t="shared" ref="M130:M193" si="29" xml:space="preserve"> IF(X &lt;0, -1 / (2 * PI() * Frequency * X), NA() )</f>
        <v>#N/A</v>
      </c>
    </row>
    <row r="131" spans="1:13" x14ac:dyDescent="0.25">
      <c r="A131">
        <f>data_file!A159</f>
        <v>16788.040199999999</v>
      </c>
      <c r="B131">
        <f>data_file!B159</f>
        <v>36.669694700000001</v>
      </c>
      <c r="C131">
        <f>data_file!C159</f>
        <v>79.043543700000001</v>
      </c>
      <c r="D131">
        <f t="shared" si="20"/>
        <v>51.489468373440751</v>
      </c>
      <c r="E131">
        <f t="shared" si="21"/>
        <v>16788.040199999999</v>
      </c>
      <c r="F131">
        <f t="shared" si="22"/>
        <v>375.38197822611141</v>
      </c>
      <c r="G131">
        <f t="shared" si="23"/>
        <v>78.701775695999999</v>
      </c>
      <c r="H131">
        <f t="shared" si="24"/>
        <v>73.543242998947179</v>
      </c>
      <c r="I131">
        <f t="shared" si="25"/>
        <v>368.10734981272327</v>
      </c>
      <c r="J131">
        <f t="shared" si="26"/>
        <v>16788.040199999999</v>
      </c>
      <c r="K131">
        <f t="shared" si="27"/>
        <v>73.543242998947179</v>
      </c>
      <c r="L131">
        <f t="shared" si="28"/>
        <v>3.4897524435968637E-3</v>
      </c>
      <c r="M131" t="e">
        <f t="shared" si="29"/>
        <v>#N/A</v>
      </c>
    </row>
    <row r="132" spans="1:13" x14ac:dyDescent="0.25">
      <c r="A132">
        <f>data_file!A160</f>
        <v>17782.794099999999</v>
      </c>
      <c r="B132">
        <f>data_file!B160</f>
        <v>37.090487899999999</v>
      </c>
      <c r="C132">
        <f>data_file!C160</f>
        <v>78.720533500000002</v>
      </c>
      <c r="D132">
        <f t="shared" si="20"/>
        <v>51.908143073440748</v>
      </c>
      <c r="E132">
        <f t="shared" si="21"/>
        <v>17782.794099999999</v>
      </c>
      <c r="F132">
        <f t="shared" si="22"/>
        <v>393.9192040063657</v>
      </c>
      <c r="G132">
        <f t="shared" si="23"/>
        <v>78.366629482000008</v>
      </c>
      <c r="H132">
        <f t="shared" si="24"/>
        <v>79.43318372764621</v>
      </c>
      <c r="I132">
        <f t="shared" si="25"/>
        <v>385.82730412439548</v>
      </c>
      <c r="J132">
        <f t="shared" si="26"/>
        <v>17782.794099999999</v>
      </c>
      <c r="K132">
        <f t="shared" si="27"/>
        <v>79.43318372764621</v>
      </c>
      <c r="L132">
        <f t="shared" si="28"/>
        <v>3.4531312844260824E-3</v>
      </c>
      <c r="M132" t="e">
        <f t="shared" si="29"/>
        <v>#N/A</v>
      </c>
    </row>
    <row r="133" spans="1:13" x14ac:dyDescent="0.25">
      <c r="A133">
        <f>data_file!A161</f>
        <v>18836.490900000001</v>
      </c>
      <c r="B133">
        <f>data_file!B161</f>
        <v>37.516209600000003</v>
      </c>
      <c r="C133">
        <f>data_file!C161</f>
        <v>78.446253200000001</v>
      </c>
      <c r="D133">
        <f t="shared" si="20"/>
        <v>52.325666973440754</v>
      </c>
      <c r="E133">
        <f t="shared" si="21"/>
        <v>18836.490900000001</v>
      </c>
      <c r="F133">
        <f t="shared" si="22"/>
        <v>413.31707633123341</v>
      </c>
      <c r="G133">
        <f t="shared" si="23"/>
        <v>78.083839268999995</v>
      </c>
      <c r="H133">
        <f t="shared" si="24"/>
        <v>85.341781608260405</v>
      </c>
      <c r="I133">
        <f t="shared" si="25"/>
        <v>404.41041764391605</v>
      </c>
      <c r="J133">
        <f t="shared" si="26"/>
        <v>18836.490900000001</v>
      </c>
      <c r="K133">
        <f t="shared" si="27"/>
        <v>85.341781608260405</v>
      </c>
      <c r="L133">
        <f t="shared" si="28"/>
        <v>3.4169802298944694E-3</v>
      </c>
      <c r="M133" t="e">
        <f t="shared" si="29"/>
        <v>#N/A</v>
      </c>
    </row>
    <row r="134" spans="1:13" x14ac:dyDescent="0.25">
      <c r="A134">
        <f>data_file!A162</f>
        <v>19952.623100000001</v>
      </c>
      <c r="B134">
        <f>data_file!B162</f>
        <v>37.937034099999998</v>
      </c>
      <c r="C134">
        <f>data_file!C162</f>
        <v>78.141398499999994</v>
      </c>
      <c r="D134">
        <f t="shared" si="20"/>
        <v>52.742197573440748</v>
      </c>
      <c r="E134">
        <f t="shared" si="21"/>
        <v>19952.623100000001</v>
      </c>
      <c r="F134">
        <f t="shared" si="22"/>
        <v>433.62057267998199</v>
      </c>
      <c r="G134">
        <f t="shared" si="23"/>
        <v>77.757391249999998</v>
      </c>
      <c r="H134">
        <f t="shared" si="24"/>
        <v>91.949938817461046</v>
      </c>
      <c r="I134">
        <f t="shared" si="25"/>
        <v>423.75937724465837</v>
      </c>
      <c r="J134">
        <f t="shared" si="26"/>
        <v>19952.623100000001</v>
      </c>
      <c r="K134">
        <f t="shared" si="27"/>
        <v>91.949938817461046</v>
      </c>
      <c r="L134">
        <f t="shared" si="28"/>
        <v>3.3801770941100278E-3</v>
      </c>
      <c r="M134" t="e">
        <f t="shared" si="29"/>
        <v>#N/A</v>
      </c>
    </row>
    <row r="135" spans="1:13" x14ac:dyDescent="0.25">
      <c r="A135">
        <f>data_file!A163</f>
        <v>21134.8904</v>
      </c>
      <c r="B135">
        <f>data_file!B163</f>
        <v>38.345241100000003</v>
      </c>
      <c r="C135">
        <f>data_file!C163</f>
        <v>77.890129299999998</v>
      </c>
      <c r="D135">
        <f t="shared" si="20"/>
        <v>53.147269073440754</v>
      </c>
      <c r="E135">
        <f t="shared" si="21"/>
        <v>21134.8904</v>
      </c>
      <c r="F135">
        <f t="shared" si="22"/>
        <v>454.32167168406983</v>
      </c>
      <c r="G135">
        <f t="shared" si="23"/>
        <v>77.506330003000002</v>
      </c>
      <c r="H135">
        <f t="shared" si="24"/>
        <v>98.284203218878687</v>
      </c>
      <c r="I135">
        <f t="shared" si="25"/>
        <v>443.56329509940059</v>
      </c>
      <c r="J135">
        <f t="shared" si="26"/>
        <v>21134.8904</v>
      </c>
      <c r="K135">
        <f t="shared" si="27"/>
        <v>98.284203218878687</v>
      </c>
      <c r="L135">
        <f t="shared" si="28"/>
        <v>3.3402250805709731E-3</v>
      </c>
      <c r="M135" t="e">
        <f t="shared" si="29"/>
        <v>#N/A</v>
      </c>
    </row>
    <row r="136" spans="1:13" x14ac:dyDescent="0.25">
      <c r="A136">
        <f>data_file!A164</f>
        <v>22387.2114</v>
      </c>
      <c r="B136">
        <f>data_file!B164</f>
        <v>38.767143099999998</v>
      </c>
      <c r="C136">
        <f>data_file!C164</f>
        <v>77.655616699999996</v>
      </c>
      <c r="D136">
        <f t="shared" si="20"/>
        <v>53.56723637344075</v>
      </c>
      <c r="E136">
        <f t="shared" si="21"/>
        <v>22387.2114</v>
      </c>
      <c r="F136">
        <f t="shared" si="22"/>
        <v>476.82807555794966</v>
      </c>
      <c r="G136">
        <f t="shared" si="23"/>
        <v>77.264484420999992</v>
      </c>
      <c r="H136">
        <f t="shared" si="24"/>
        <v>105.11715962321438</v>
      </c>
      <c r="I136">
        <f t="shared" si="25"/>
        <v>465.09719026569644</v>
      </c>
      <c r="J136">
        <f t="shared" si="26"/>
        <v>22387.2114</v>
      </c>
      <c r="K136">
        <f t="shared" si="27"/>
        <v>105.11715962321438</v>
      </c>
      <c r="L136">
        <f t="shared" si="28"/>
        <v>3.3064643704993706E-3</v>
      </c>
      <c r="M136" t="e">
        <f t="shared" si="29"/>
        <v>#N/A</v>
      </c>
    </row>
    <row r="137" spans="1:13" x14ac:dyDescent="0.25">
      <c r="A137">
        <f>data_file!A165</f>
        <v>23713.737099999998</v>
      </c>
      <c r="B137">
        <f>data_file!B165</f>
        <v>39.1800231</v>
      </c>
      <c r="C137">
        <f>data_file!C165</f>
        <v>77.443220100000005</v>
      </c>
      <c r="D137">
        <f t="shared" si="20"/>
        <v>53.974548473440748</v>
      </c>
      <c r="E137">
        <f t="shared" si="21"/>
        <v>23713.737099999998</v>
      </c>
      <c r="F137">
        <f t="shared" si="22"/>
        <v>499.72079667316433</v>
      </c>
      <c r="G137">
        <f t="shared" si="23"/>
        <v>77.047349663000006</v>
      </c>
      <c r="H137">
        <f t="shared" si="24"/>
        <v>112.01029319693352</v>
      </c>
      <c r="I137">
        <f t="shared" si="25"/>
        <v>487.00571746705299</v>
      </c>
      <c r="J137">
        <f t="shared" si="26"/>
        <v>23713.737099999998</v>
      </c>
      <c r="K137">
        <f t="shared" si="27"/>
        <v>112.01029319693352</v>
      </c>
      <c r="L137">
        <f t="shared" si="28"/>
        <v>3.2685429092024674E-3</v>
      </c>
      <c r="M137" t="e">
        <f t="shared" si="29"/>
        <v>#N/A</v>
      </c>
    </row>
    <row r="138" spans="1:13" x14ac:dyDescent="0.25">
      <c r="A138">
        <f>data_file!A166</f>
        <v>25118.864300000001</v>
      </c>
      <c r="B138">
        <f>data_file!B166</f>
        <v>39.589155699999999</v>
      </c>
      <c r="C138">
        <f>data_file!C166</f>
        <v>77.258892000000003</v>
      </c>
      <c r="D138">
        <f t="shared" si="20"/>
        <v>54.37841697344075</v>
      </c>
      <c r="E138">
        <f t="shared" si="21"/>
        <v>25118.864300000001</v>
      </c>
      <c r="F138">
        <f t="shared" si="22"/>
        <v>523.50501770472829</v>
      </c>
      <c r="G138">
        <f t="shared" si="23"/>
        <v>76.863817013000002</v>
      </c>
      <c r="H138">
        <f t="shared" si="24"/>
        <v>118.97506932526532</v>
      </c>
      <c r="I138">
        <f t="shared" si="25"/>
        <v>509.80627344225195</v>
      </c>
      <c r="J138">
        <f t="shared" si="26"/>
        <v>25118.864300000001</v>
      </c>
      <c r="K138">
        <f t="shared" si="27"/>
        <v>118.97506932526532</v>
      </c>
      <c r="L138">
        <f t="shared" si="28"/>
        <v>3.2301694642139075E-3</v>
      </c>
      <c r="M138" t="e">
        <f t="shared" si="29"/>
        <v>#N/A</v>
      </c>
    </row>
    <row r="139" spans="1:13" x14ac:dyDescent="0.25">
      <c r="A139">
        <f>data_file!A167</f>
        <v>26607.250599999999</v>
      </c>
      <c r="B139">
        <f>data_file!B167</f>
        <v>39.995555600000003</v>
      </c>
      <c r="C139">
        <f>data_file!C167</f>
        <v>77.072163900000007</v>
      </c>
      <c r="D139">
        <f t="shared" si="20"/>
        <v>54.780066573440749</v>
      </c>
      <c r="E139">
        <f t="shared" si="21"/>
        <v>26607.250599999999</v>
      </c>
      <c r="F139">
        <f t="shared" si="22"/>
        <v>548.28116723350604</v>
      </c>
      <c r="G139">
        <f t="shared" si="23"/>
        <v>76.666124565000004</v>
      </c>
      <c r="H139">
        <f t="shared" si="24"/>
        <v>126.44738649653551</v>
      </c>
      <c r="I139">
        <f t="shared" si="25"/>
        <v>533.50098105920256</v>
      </c>
      <c r="J139">
        <f t="shared" si="26"/>
        <v>26607.250599999999</v>
      </c>
      <c r="K139">
        <f t="shared" si="27"/>
        <v>126.44738649653551</v>
      </c>
      <c r="L139">
        <f t="shared" si="28"/>
        <v>3.1912097779823868E-3</v>
      </c>
      <c r="M139" t="e">
        <f t="shared" si="29"/>
        <v>#N/A</v>
      </c>
    </row>
    <row r="140" spans="1:13" x14ac:dyDescent="0.25">
      <c r="A140">
        <f>data_file!A168</f>
        <v>28183.829300000001</v>
      </c>
      <c r="B140">
        <f>data_file!B168</f>
        <v>40.406303600000001</v>
      </c>
      <c r="C140">
        <f>data_file!C168</f>
        <v>76.921654899999993</v>
      </c>
      <c r="D140">
        <f t="shared" si="20"/>
        <v>55.188835473440747</v>
      </c>
      <c r="E140">
        <f t="shared" si="21"/>
        <v>28183.829300000001</v>
      </c>
      <c r="F140">
        <f t="shared" si="22"/>
        <v>574.70076293118541</v>
      </c>
      <c r="G140">
        <f t="shared" si="23"/>
        <v>76.521598721999993</v>
      </c>
      <c r="H140">
        <f t="shared" si="24"/>
        <v>133.95056081697382</v>
      </c>
      <c r="I140">
        <f t="shared" si="25"/>
        <v>558.87226999602046</v>
      </c>
      <c r="J140">
        <f t="shared" si="26"/>
        <v>28183.829300000001</v>
      </c>
      <c r="K140">
        <f t="shared" si="27"/>
        <v>133.95056081697382</v>
      </c>
      <c r="L140">
        <f t="shared" si="28"/>
        <v>3.1559687429293009E-3</v>
      </c>
      <c r="M140" t="e">
        <f t="shared" si="29"/>
        <v>#N/A</v>
      </c>
    </row>
    <row r="141" spans="1:13" x14ac:dyDescent="0.25">
      <c r="A141">
        <f>data_file!A169</f>
        <v>29853.8262</v>
      </c>
      <c r="B141">
        <f>data_file!B169</f>
        <v>40.807603200000003</v>
      </c>
      <c r="C141">
        <f>data_file!C169</f>
        <v>76.779205300000001</v>
      </c>
      <c r="D141">
        <f t="shared" si="20"/>
        <v>55.588794473440757</v>
      </c>
      <c r="E141">
        <f t="shared" si="21"/>
        <v>29853.8262</v>
      </c>
      <c r="F141">
        <f t="shared" si="22"/>
        <v>601.78273485046611</v>
      </c>
      <c r="G141">
        <f t="shared" si="23"/>
        <v>76.381105378000001</v>
      </c>
      <c r="H141">
        <f t="shared" si="24"/>
        <v>141.69734372772552</v>
      </c>
      <c r="I141">
        <f t="shared" si="25"/>
        <v>584.86265288921743</v>
      </c>
      <c r="J141">
        <f t="shared" si="26"/>
        <v>29853.8262</v>
      </c>
      <c r="K141">
        <f t="shared" si="27"/>
        <v>141.69734372772552</v>
      </c>
      <c r="L141">
        <f t="shared" si="28"/>
        <v>3.1179849984240321E-3</v>
      </c>
      <c r="M141" t="e">
        <f t="shared" si="29"/>
        <v>#N/A</v>
      </c>
    </row>
    <row r="142" spans="1:13" x14ac:dyDescent="0.25">
      <c r="A142">
        <f>data_file!A170</f>
        <v>31622.776600000001</v>
      </c>
      <c r="B142">
        <f>data_file!B170</f>
        <v>41.210896900000002</v>
      </c>
      <c r="C142">
        <f>data_file!C170</f>
        <v>76.723215300000007</v>
      </c>
      <c r="D142">
        <f t="shared" si="20"/>
        <v>55.989012073440747</v>
      </c>
      <c r="E142">
        <f t="shared" si="21"/>
        <v>31622.776600000001</v>
      </c>
      <c r="F142">
        <f t="shared" si="22"/>
        <v>630.15966802760715</v>
      </c>
      <c r="G142">
        <f t="shared" si="23"/>
        <v>76.331645563000009</v>
      </c>
      <c r="H142">
        <f t="shared" si="24"/>
        <v>148.90767773702223</v>
      </c>
      <c r="I142">
        <f t="shared" si="25"/>
        <v>612.31340890072886</v>
      </c>
      <c r="J142">
        <f t="shared" si="26"/>
        <v>31622.776600000001</v>
      </c>
      <c r="K142">
        <f t="shared" si="27"/>
        <v>148.90767773702223</v>
      </c>
      <c r="L142">
        <f t="shared" si="28"/>
        <v>3.0817251432627185E-3</v>
      </c>
      <c r="M142" t="e">
        <f t="shared" si="29"/>
        <v>#N/A</v>
      </c>
    </row>
    <row r="143" spans="1:13" x14ac:dyDescent="0.25">
      <c r="A143">
        <f>data_file!A171</f>
        <v>33496.543899999997</v>
      </c>
      <c r="B143">
        <f>data_file!B171</f>
        <v>41.622492899999997</v>
      </c>
      <c r="C143">
        <f>data_file!C171</f>
        <v>76.701231199999995</v>
      </c>
      <c r="D143">
        <f t="shared" si="20"/>
        <v>56.401480173440746</v>
      </c>
      <c r="E143">
        <f t="shared" si="21"/>
        <v>33496.543899999997</v>
      </c>
      <c r="F143">
        <f t="shared" si="22"/>
        <v>660.80604720765245</v>
      </c>
      <c r="G143">
        <f t="shared" si="23"/>
        <v>76.294420343999988</v>
      </c>
      <c r="H143">
        <f t="shared" si="24"/>
        <v>156.56659904875949</v>
      </c>
      <c r="I143">
        <f t="shared" si="25"/>
        <v>641.99028971512269</v>
      </c>
      <c r="J143">
        <f t="shared" si="26"/>
        <v>33496.543899999997</v>
      </c>
      <c r="K143">
        <f t="shared" si="27"/>
        <v>156.56659904875949</v>
      </c>
      <c r="L143">
        <f t="shared" si="28"/>
        <v>3.0503423974184919E-3</v>
      </c>
      <c r="M143" t="e">
        <f t="shared" si="29"/>
        <v>#N/A</v>
      </c>
    </row>
    <row r="144" spans="1:13" x14ac:dyDescent="0.25">
      <c r="A144">
        <f>data_file!A172</f>
        <v>35481.338900000002</v>
      </c>
      <c r="B144">
        <f>data_file!B172</f>
        <v>42.036042299999998</v>
      </c>
      <c r="C144">
        <f>data_file!C172</f>
        <v>76.657601099999994</v>
      </c>
      <c r="D144">
        <f t="shared" si="20"/>
        <v>56.811527773440744</v>
      </c>
      <c r="E144">
        <f t="shared" si="21"/>
        <v>35481.338900000002</v>
      </c>
      <c r="F144">
        <f t="shared" si="22"/>
        <v>692.74976746049435</v>
      </c>
      <c r="G144">
        <f t="shared" si="23"/>
        <v>76.225994076999996</v>
      </c>
      <c r="H144">
        <f t="shared" si="24"/>
        <v>164.93876417150764</v>
      </c>
      <c r="I144">
        <f t="shared" si="25"/>
        <v>672.82794560730372</v>
      </c>
      <c r="J144">
        <f t="shared" si="26"/>
        <v>35481.338900000002</v>
      </c>
      <c r="K144">
        <f t="shared" si="27"/>
        <v>164.93876417150764</v>
      </c>
      <c r="L144">
        <f t="shared" si="28"/>
        <v>3.0180341755301483E-3</v>
      </c>
      <c r="M144" t="e">
        <f t="shared" si="29"/>
        <v>#N/A</v>
      </c>
    </row>
    <row r="145" spans="1:13" x14ac:dyDescent="0.25">
      <c r="A145">
        <f>data_file!A173</f>
        <v>37583.740400000002</v>
      </c>
      <c r="B145">
        <f>data_file!B173</f>
        <v>42.444784499999997</v>
      </c>
      <c r="C145">
        <f>data_file!C173</f>
        <v>76.676651100000001</v>
      </c>
      <c r="D145">
        <f t="shared" si="20"/>
        <v>57.177687173440745</v>
      </c>
      <c r="E145">
        <f t="shared" si="21"/>
        <v>37583.740400000002</v>
      </c>
      <c r="F145">
        <f t="shared" si="22"/>
        <v>722.57737441758468</v>
      </c>
      <c r="G145">
        <f t="shared" si="23"/>
        <v>76.182631987999997</v>
      </c>
      <c r="H145">
        <f t="shared" si="24"/>
        <v>172.57158313983882</v>
      </c>
      <c r="I145">
        <f t="shared" si="25"/>
        <v>701.66737897156088</v>
      </c>
      <c r="J145">
        <f t="shared" si="26"/>
        <v>37583.740400000002</v>
      </c>
      <c r="K145">
        <f t="shared" si="27"/>
        <v>172.57158313983882</v>
      </c>
      <c r="L145">
        <f t="shared" si="28"/>
        <v>2.9713336294132694E-3</v>
      </c>
      <c r="M145" t="e">
        <f t="shared" si="29"/>
        <v>#N/A</v>
      </c>
    </row>
    <row r="146" spans="1:13" x14ac:dyDescent="0.25">
      <c r="A146">
        <f>data_file!A174</f>
        <v>39810.717100000002</v>
      </c>
      <c r="B146">
        <f>data_file!B174</f>
        <v>42.850024599999998</v>
      </c>
      <c r="C146">
        <f>data_file!C174</f>
        <v>76.653483100000003</v>
      </c>
      <c r="D146">
        <f t="shared" si="20"/>
        <v>57.584328673440751</v>
      </c>
      <c r="E146">
        <f t="shared" si="21"/>
        <v>39810.717100000002</v>
      </c>
      <c r="F146">
        <f t="shared" si="22"/>
        <v>757.21016195080654</v>
      </c>
      <c r="G146">
        <f t="shared" si="23"/>
        <v>76.162203344000005</v>
      </c>
      <c r="H146">
        <f t="shared" si="24"/>
        <v>181.10501333452376</v>
      </c>
      <c r="I146">
        <f t="shared" si="25"/>
        <v>735.2334347040188</v>
      </c>
      <c r="J146">
        <f t="shared" si="26"/>
        <v>39810.717100000002</v>
      </c>
      <c r="K146">
        <f t="shared" si="27"/>
        <v>181.10501333452376</v>
      </c>
      <c r="L146">
        <f t="shared" si="28"/>
        <v>2.9393099141029251E-3</v>
      </c>
      <c r="M146" t="e">
        <f t="shared" si="29"/>
        <v>#N/A</v>
      </c>
    </row>
    <row r="147" spans="1:13" x14ac:dyDescent="0.25">
      <c r="A147">
        <f>data_file!A175</f>
        <v>42169.650300000001</v>
      </c>
      <c r="B147">
        <f>data_file!B175</f>
        <v>43.285426100000002</v>
      </c>
      <c r="C147">
        <f>data_file!C175</f>
        <v>76.764978499999998</v>
      </c>
      <c r="D147">
        <f t="shared" si="20"/>
        <v>58.012938373440754</v>
      </c>
      <c r="E147">
        <f t="shared" si="21"/>
        <v>42169.650300000001</v>
      </c>
      <c r="F147">
        <f t="shared" si="22"/>
        <v>795.5123360696731</v>
      </c>
      <c r="G147">
        <f t="shared" si="23"/>
        <v>76.277367803999994</v>
      </c>
      <c r="H147">
        <f t="shared" si="24"/>
        <v>188.71294436583651</v>
      </c>
      <c r="I147">
        <f t="shared" si="25"/>
        <v>772.80482753914339</v>
      </c>
      <c r="J147">
        <f t="shared" si="26"/>
        <v>42169.650300000001</v>
      </c>
      <c r="K147">
        <f t="shared" si="27"/>
        <v>188.71294436583651</v>
      </c>
      <c r="L147">
        <f t="shared" si="28"/>
        <v>2.9166878898242692E-3</v>
      </c>
      <c r="M147" t="e">
        <f t="shared" si="29"/>
        <v>#N/A</v>
      </c>
    </row>
    <row r="148" spans="1:13" x14ac:dyDescent="0.25">
      <c r="A148">
        <f>data_file!A176</f>
        <v>44668.359199999999</v>
      </c>
      <c r="B148">
        <f>data_file!B176</f>
        <v>43.708183499999997</v>
      </c>
      <c r="C148">
        <f>data_file!C176</f>
        <v>76.786042399999999</v>
      </c>
      <c r="D148">
        <f t="shared" si="20"/>
        <v>58.440400573440748</v>
      </c>
      <c r="E148">
        <f t="shared" si="21"/>
        <v>44668.359199999999</v>
      </c>
      <c r="F148">
        <f t="shared" si="22"/>
        <v>835.6415552272789</v>
      </c>
      <c r="G148">
        <f t="shared" si="23"/>
        <v>76.296413716999993</v>
      </c>
      <c r="H148">
        <f t="shared" si="24"/>
        <v>197.96261305784552</v>
      </c>
      <c r="I148">
        <f t="shared" si="25"/>
        <v>811.85442824066388</v>
      </c>
      <c r="J148">
        <f t="shared" si="26"/>
        <v>44668.359199999999</v>
      </c>
      <c r="K148">
        <f t="shared" si="27"/>
        <v>197.96261305784552</v>
      </c>
      <c r="L148">
        <f t="shared" si="28"/>
        <v>2.8926660311611825E-3</v>
      </c>
      <c r="M148" t="e">
        <f t="shared" si="29"/>
        <v>#N/A</v>
      </c>
    </row>
    <row r="149" spans="1:13" x14ac:dyDescent="0.25">
      <c r="A149">
        <f>data_file!A177</f>
        <v>47315.125899999999</v>
      </c>
      <c r="B149">
        <f>data_file!B177</f>
        <v>44.127429200000002</v>
      </c>
      <c r="C149">
        <f>data_file!C177</f>
        <v>76.905629000000005</v>
      </c>
      <c r="D149">
        <f t="shared" si="20"/>
        <v>58.856706773440749</v>
      </c>
      <c r="E149">
        <f t="shared" si="21"/>
        <v>47315.125899999999</v>
      </c>
      <c r="F149">
        <f t="shared" si="22"/>
        <v>876.66837218704688</v>
      </c>
      <c r="G149">
        <f t="shared" si="23"/>
        <v>76.411366982000004</v>
      </c>
      <c r="H149">
        <f t="shared" si="24"/>
        <v>205.97260276252527</v>
      </c>
      <c r="I149">
        <f t="shared" si="25"/>
        <v>852.12834814030066</v>
      </c>
      <c r="J149">
        <f t="shared" si="26"/>
        <v>47315.125899999999</v>
      </c>
      <c r="K149">
        <f t="shared" si="27"/>
        <v>205.97260276252527</v>
      </c>
      <c r="L149">
        <f t="shared" si="28"/>
        <v>2.8663231086374502E-3</v>
      </c>
      <c r="M149" t="e">
        <f t="shared" si="29"/>
        <v>#N/A</v>
      </c>
    </row>
    <row r="150" spans="1:13" x14ac:dyDescent="0.25">
      <c r="A150">
        <f>data_file!A178</f>
        <v>50118.723400000003</v>
      </c>
      <c r="B150">
        <f>data_file!B178</f>
        <v>44.5450874</v>
      </c>
      <c r="C150">
        <f>data_file!C178</f>
        <v>77.013977999999994</v>
      </c>
      <c r="D150">
        <f t="shared" si="20"/>
        <v>59.269533573440754</v>
      </c>
      <c r="E150">
        <f t="shared" si="21"/>
        <v>50118.723400000003</v>
      </c>
      <c r="F150">
        <f t="shared" si="22"/>
        <v>919.34110546590034</v>
      </c>
      <c r="G150">
        <f t="shared" si="23"/>
        <v>76.514217575999993</v>
      </c>
      <c r="H150">
        <f t="shared" si="24"/>
        <v>214.39408694600726</v>
      </c>
      <c r="I150">
        <f t="shared" si="25"/>
        <v>893.99286556540915</v>
      </c>
      <c r="J150">
        <f t="shared" si="26"/>
        <v>50118.723400000003</v>
      </c>
      <c r="K150">
        <f t="shared" si="27"/>
        <v>214.39408694600726</v>
      </c>
      <c r="L150">
        <f t="shared" si="28"/>
        <v>2.838926732192527E-3</v>
      </c>
      <c r="M150" t="e">
        <f t="shared" si="29"/>
        <v>#N/A</v>
      </c>
    </row>
    <row r="151" spans="1:13" x14ac:dyDescent="0.25">
      <c r="A151">
        <f>data_file!A179</f>
        <v>53088.4444</v>
      </c>
      <c r="B151">
        <f>data_file!B179</f>
        <v>44.9814218</v>
      </c>
      <c r="C151">
        <f>data_file!C179</f>
        <v>77.120353699999995</v>
      </c>
      <c r="D151">
        <f t="shared" si="20"/>
        <v>59.705784273440749</v>
      </c>
      <c r="E151">
        <f t="shared" si="21"/>
        <v>53088.4444</v>
      </c>
      <c r="F151">
        <f t="shared" si="22"/>
        <v>966.69442429019057</v>
      </c>
      <c r="G151">
        <f t="shared" si="23"/>
        <v>76.618012261999993</v>
      </c>
      <c r="H151">
        <f t="shared" si="24"/>
        <v>223.73376567792073</v>
      </c>
      <c r="I151">
        <f t="shared" si="25"/>
        <v>940.44739993756184</v>
      </c>
      <c r="J151">
        <f t="shared" si="26"/>
        <v>53088.4444</v>
      </c>
      <c r="K151">
        <f t="shared" si="27"/>
        <v>223.73376567792073</v>
      </c>
      <c r="L151">
        <f t="shared" si="28"/>
        <v>2.8193866689750586E-3</v>
      </c>
      <c r="M151" t="e">
        <f t="shared" si="29"/>
        <v>#N/A</v>
      </c>
    </row>
    <row r="152" spans="1:13" x14ac:dyDescent="0.25">
      <c r="A152">
        <f>data_file!A180</f>
        <v>56234.1325</v>
      </c>
      <c r="B152">
        <f>data_file!B180</f>
        <v>45.425873199999998</v>
      </c>
      <c r="C152">
        <f>data_file!C180</f>
        <v>77.244840800000006</v>
      </c>
      <c r="D152">
        <f t="shared" si="20"/>
        <v>60.150322173440749</v>
      </c>
      <c r="E152">
        <f t="shared" si="21"/>
        <v>56234.1325</v>
      </c>
      <c r="F152">
        <f t="shared" si="22"/>
        <v>1017.4571045805465</v>
      </c>
      <c r="G152">
        <f t="shared" si="23"/>
        <v>76.745537476999999</v>
      </c>
      <c r="H152">
        <f t="shared" si="24"/>
        <v>233.2787012169544</v>
      </c>
      <c r="I152">
        <f t="shared" si="25"/>
        <v>990.35347589633864</v>
      </c>
      <c r="J152">
        <f t="shared" si="26"/>
        <v>56234.1325</v>
      </c>
      <c r="K152">
        <f t="shared" si="27"/>
        <v>233.2787012169544</v>
      </c>
      <c r="L152">
        <f t="shared" si="28"/>
        <v>2.8029178025844449E-3</v>
      </c>
      <c r="M152" t="e">
        <f t="shared" si="29"/>
        <v>#N/A</v>
      </c>
    </row>
    <row r="153" spans="1:13" x14ac:dyDescent="0.25">
      <c r="A153">
        <f>data_file!A181</f>
        <v>59566.214399999997</v>
      </c>
      <c r="B153">
        <f>data_file!B181</f>
        <v>45.855854100000002</v>
      </c>
      <c r="C153">
        <f>data_file!C181</f>
        <v>77.368030200000007</v>
      </c>
      <c r="D153">
        <f t="shared" si="20"/>
        <v>60.574791773440751</v>
      </c>
      <c r="E153">
        <f t="shared" si="21"/>
        <v>59566.214399999997</v>
      </c>
      <c r="F153">
        <f t="shared" si="22"/>
        <v>1068.4140454938408</v>
      </c>
      <c r="G153">
        <f t="shared" si="23"/>
        <v>76.884571854000001</v>
      </c>
      <c r="H153">
        <f t="shared" si="24"/>
        <v>242.43763848467444</v>
      </c>
      <c r="I153">
        <f t="shared" si="25"/>
        <v>1040.5443594842504</v>
      </c>
      <c r="J153">
        <f t="shared" si="26"/>
        <v>59566.214399999997</v>
      </c>
      <c r="K153">
        <f t="shared" si="27"/>
        <v>242.43763848467444</v>
      </c>
      <c r="L153">
        <f t="shared" si="28"/>
        <v>2.780230034532941E-3</v>
      </c>
      <c r="M153" t="e">
        <f t="shared" si="29"/>
        <v>#N/A</v>
      </c>
    </row>
    <row r="154" spans="1:13" x14ac:dyDescent="0.25">
      <c r="A154">
        <f>data_file!A182</f>
        <v>63095.734400000001</v>
      </c>
      <c r="B154">
        <f>data_file!B182</f>
        <v>46.315716199999997</v>
      </c>
      <c r="C154">
        <f>data_file!C182</f>
        <v>77.535303999999996</v>
      </c>
      <c r="D154">
        <f t="shared" si="20"/>
        <v>61.034781373440751</v>
      </c>
      <c r="E154">
        <f t="shared" si="21"/>
        <v>63095.734400000001</v>
      </c>
      <c r="F154">
        <f t="shared" si="22"/>
        <v>1126.520420655525</v>
      </c>
      <c r="G154">
        <f t="shared" si="23"/>
        <v>77.058699351000001</v>
      </c>
      <c r="H154">
        <f t="shared" si="24"/>
        <v>252.28728678220531</v>
      </c>
      <c r="I154">
        <f t="shared" si="25"/>
        <v>1097.9068189431989</v>
      </c>
      <c r="J154">
        <f t="shared" si="26"/>
        <v>63095.734400000001</v>
      </c>
      <c r="K154">
        <f t="shared" si="27"/>
        <v>252.28728678220531</v>
      </c>
      <c r="L154">
        <f t="shared" si="28"/>
        <v>2.7693995315332862E-3</v>
      </c>
      <c r="M154" t="e">
        <f t="shared" si="29"/>
        <v>#N/A</v>
      </c>
    </row>
    <row r="155" spans="1:13" x14ac:dyDescent="0.25">
      <c r="A155">
        <f>data_file!A183</f>
        <v>66834.391799999998</v>
      </c>
      <c r="B155">
        <f>data_file!B183</f>
        <v>46.768564099999999</v>
      </c>
      <c r="C155">
        <f>data_file!C183</f>
        <v>77.627736600000006</v>
      </c>
      <c r="D155">
        <f t="shared" si="20"/>
        <v>61.489684573440748</v>
      </c>
      <c r="E155">
        <f t="shared" si="21"/>
        <v>66834.391799999998</v>
      </c>
      <c r="F155">
        <f t="shared" si="22"/>
        <v>1187.0915912378459</v>
      </c>
      <c r="G155">
        <f t="shared" si="23"/>
        <v>77.148474320000005</v>
      </c>
      <c r="H155">
        <f t="shared" si="24"/>
        <v>264.03926583805304</v>
      </c>
      <c r="I155">
        <f t="shared" si="25"/>
        <v>1157.3546181198324</v>
      </c>
      <c r="J155">
        <f t="shared" si="26"/>
        <v>66834.391799999998</v>
      </c>
      <c r="K155">
        <f t="shared" si="27"/>
        <v>264.03926583805304</v>
      </c>
      <c r="L155">
        <f t="shared" si="28"/>
        <v>2.7560467511279756E-3</v>
      </c>
      <c r="M155" t="e">
        <f t="shared" si="29"/>
        <v>#N/A</v>
      </c>
    </row>
    <row r="156" spans="1:13" x14ac:dyDescent="0.25">
      <c r="A156">
        <f>data_file!A184</f>
        <v>70794.578399999999</v>
      </c>
      <c r="B156">
        <f>data_file!B184</f>
        <v>47.244056299999997</v>
      </c>
      <c r="C156">
        <f>data_file!C184</f>
        <v>77.699398200000005</v>
      </c>
      <c r="D156">
        <f t="shared" si="20"/>
        <v>61.971567873440748</v>
      </c>
      <c r="E156">
        <f t="shared" si="21"/>
        <v>70794.578399999999</v>
      </c>
      <c r="F156">
        <f t="shared" si="22"/>
        <v>1254.8112210065003</v>
      </c>
      <c r="G156">
        <f t="shared" si="23"/>
        <v>77.209092843000008</v>
      </c>
      <c r="H156">
        <f t="shared" si="24"/>
        <v>277.80734743095758</v>
      </c>
      <c r="I156">
        <f t="shared" si="25"/>
        <v>1223.6724553887773</v>
      </c>
      <c r="J156">
        <f t="shared" si="26"/>
        <v>70794.578399999999</v>
      </c>
      <c r="K156">
        <f t="shared" si="27"/>
        <v>277.80734743095758</v>
      </c>
      <c r="L156">
        <f t="shared" si="28"/>
        <v>2.7509665909744396E-3</v>
      </c>
      <c r="M156" t="e">
        <f t="shared" si="29"/>
        <v>#N/A</v>
      </c>
    </row>
    <row r="157" spans="1:13" x14ac:dyDescent="0.25">
      <c r="A157">
        <f>data_file!A185</f>
        <v>74989.420899999997</v>
      </c>
      <c r="B157">
        <f>data_file!B185</f>
        <v>47.6924651</v>
      </c>
      <c r="C157">
        <f>data_file!C185</f>
        <v>77.920902799999993</v>
      </c>
      <c r="D157">
        <f t="shared" si="20"/>
        <v>62.470566273440753</v>
      </c>
      <c r="E157">
        <f t="shared" si="21"/>
        <v>74989.420899999997</v>
      </c>
      <c r="F157">
        <f t="shared" si="22"/>
        <v>1329.0101986426873</v>
      </c>
      <c r="G157">
        <f t="shared" si="23"/>
        <v>77.493024029999987</v>
      </c>
      <c r="H157">
        <f t="shared" si="24"/>
        <v>287.80842843092341</v>
      </c>
      <c r="I157">
        <f t="shared" si="25"/>
        <v>1297.4723182482151</v>
      </c>
      <c r="J157">
        <f t="shared" si="26"/>
        <v>74989.420899999997</v>
      </c>
      <c r="K157">
        <f t="shared" si="27"/>
        <v>287.80842843092341</v>
      </c>
      <c r="L157">
        <f t="shared" si="28"/>
        <v>2.7537101966619427E-3</v>
      </c>
      <c r="M157" t="e">
        <f t="shared" si="29"/>
        <v>#N/A</v>
      </c>
    </row>
    <row r="158" spans="1:13" x14ac:dyDescent="0.25">
      <c r="A158">
        <f>data_file!A186</f>
        <v>79432.823499999999</v>
      </c>
      <c r="B158">
        <f>data_file!B186</f>
        <v>48.188213500000003</v>
      </c>
      <c r="C158">
        <f>data_file!C186</f>
        <v>78.019004800000005</v>
      </c>
      <c r="D158">
        <f t="shared" si="20"/>
        <v>62.97221317344075</v>
      </c>
      <c r="E158">
        <f t="shared" si="21"/>
        <v>79432.823499999999</v>
      </c>
      <c r="F158">
        <f t="shared" si="22"/>
        <v>1408.0259490911483</v>
      </c>
      <c r="G158">
        <f t="shared" si="23"/>
        <v>77.588569273000005</v>
      </c>
      <c r="H158">
        <f t="shared" si="24"/>
        <v>302.62726046726772</v>
      </c>
      <c r="I158">
        <f t="shared" si="25"/>
        <v>1375.1195637238623</v>
      </c>
      <c r="J158">
        <f t="shared" si="26"/>
        <v>79432.823499999999</v>
      </c>
      <c r="K158">
        <f t="shared" si="27"/>
        <v>302.62726046726772</v>
      </c>
      <c r="L158">
        <f t="shared" si="28"/>
        <v>2.7552473431719728E-3</v>
      </c>
      <c r="M158" t="e">
        <f t="shared" si="29"/>
        <v>#N/A</v>
      </c>
    </row>
    <row r="159" spans="1:13" x14ac:dyDescent="0.25">
      <c r="A159">
        <f>data_file!A187</f>
        <v>84139.514200000005</v>
      </c>
      <c r="B159">
        <f>data_file!B187</f>
        <v>48.681705000000001</v>
      </c>
      <c r="C159">
        <f>data_file!C187</f>
        <v>78.156049499999995</v>
      </c>
      <c r="D159">
        <f t="shared" si="20"/>
        <v>63.459035573440751</v>
      </c>
      <c r="E159">
        <f t="shared" si="21"/>
        <v>84139.514200000005</v>
      </c>
      <c r="F159">
        <f t="shared" si="22"/>
        <v>1489.195717603985</v>
      </c>
      <c r="G159">
        <f t="shared" si="23"/>
        <v>77.689969534999989</v>
      </c>
      <c r="H159">
        <f t="shared" si="24"/>
        <v>317.49865526409297</v>
      </c>
      <c r="I159">
        <f t="shared" si="25"/>
        <v>1454.9565248609804</v>
      </c>
      <c r="J159">
        <f t="shared" si="26"/>
        <v>84139.514200000005</v>
      </c>
      <c r="K159">
        <f t="shared" si="27"/>
        <v>317.49865526409297</v>
      </c>
      <c r="L159">
        <f t="shared" si="28"/>
        <v>2.7521376266209908E-3</v>
      </c>
      <c r="M159" t="e">
        <f t="shared" si="29"/>
        <v>#N/A</v>
      </c>
    </row>
    <row r="160" spans="1:13" x14ac:dyDescent="0.25">
      <c r="A160">
        <f>data_file!A188</f>
        <v>89125.093800000002</v>
      </c>
      <c r="B160">
        <f>data_file!B188</f>
        <v>49.176330999999998</v>
      </c>
      <c r="C160">
        <f>data_file!C188</f>
        <v>78.2482258</v>
      </c>
      <c r="D160">
        <f t="shared" si="20"/>
        <v>63.956727273440748</v>
      </c>
      <c r="E160">
        <f t="shared" si="21"/>
        <v>89125.093800000002</v>
      </c>
      <c r="F160">
        <f t="shared" si="22"/>
        <v>1577.0169589323202</v>
      </c>
      <c r="G160">
        <f t="shared" si="23"/>
        <v>77.774320747999994</v>
      </c>
      <c r="H160">
        <f t="shared" si="24"/>
        <v>333.95359121193434</v>
      </c>
      <c r="I160">
        <f t="shared" si="25"/>
        <v>1541.2519221972752</v>
      </c>
      <c r="J160">
        <f t="shared" si="26"/>
        <v>89125.093800000002</v>
      </c>
      <c r="K160">
        <f t="shared" si="27"/>
        <v>333.95359121193434</v>
      </c>
      <c r="L160">
        <f t="shared" si="28"/>
        <v>2.7522872796974453E-3</v>
      </c>
      <c r="M160" t="e">
        <f t="shared" si="29"/>
        <v>#N/A</v>
      </c>
    </row>
    <row r="161" spans="1:13" x14ac:dyDescent="0.25">
      <c r="A161">
        <f>data_file!A189</f>
        <v>94406.087599999999</v>
      </c>
      <c r="B161">
        <f>data_file!B189</f>
        <v>49.667766100000001</v>
      </c>
      <c r="C161">
        <f>data_file!C189</f>
        <v>78.438682400000005</v>
      </c>
      <c r="D161">
        <f t="shared" si="20"/>
        <v>64.451042873440755</v>
      </c>
      <c r="E161">
        <f t="shared" si="21"/>
        <v>94406.087599999999</v>
      </c>
      <c r="F161">
        <f t="shared" si="22"/>
        <v>1669.3682282792108</v>
      </c>
      <c r="G161">
        <f t="shared" si="23"/>
        <v>77.951324536000001</v>
      </c>
      <c r="H161">
        <f t="shared" si="24"/>
        <v>348.4682612547191</v>
      </c>
      <c r="I161">
        <f t="shared" si="25"/>
        <v>1632.5930762091893</v>
      </c>
      <c r="J161">
        <f t="shared" si="26"/>
        <v>94406.087599999999</v>
      </c>
      <c r="K161">
        <f t="shared" si="27"/>
        <v>348.4682612547191</v>
      </c>
      <c r="L161">
        <f t="shared" si="28"/>
        <v>2.75231465196632E-3</v>
      </c>
      <c r="M161" t="e">
        <f t="shared" si="29"/>
        <v>#N/A</v>
      </c>
    </row>
    <row r="162" spans="1:13" x14ac:dyDescent="0.25">
      <c r="A162">
        <f>data_file!A190</f>
        <v>100000</v>
      </c>
      <c r="B162">
        <f>data_file!B190</f>
        <v>50.203402799999999</v>
      </c>
      <c r="C162">
        <f>data_file!C190</f>
        <v>78.517421799999994</v>
      </c>
      <c r="D162">
        <f t="shared" si="20"/>
        <v>64.993496273440755</v>
      </c>
      <c r="E162">
        <f t="shared" si="21"/>
        <v>100000</v>
      </c>
      <c r="F162">
        <f t="shared" si="22"/>
        <v>1776.9483875798148</v>
      </c>
      <c r="G162">
        <f t="shared" si="23"/>
        <v>77.988696954999995</v>
      </c>
      <c r="H162">
        <f t="shared" si="24"/>
        <v>369.79122436539609</v>
      </c>
      <c r="I162">
        <f t="shared" si="25"/>
        <v>1738.0448850662185</v>
      </c>
      <c r="J162">
        <f t="shared" si="26"/>
        <v>100000</v>
      </c>
      <c r="K162">
        <f t="shared" si="27"/>
        <v>369.79122436539609</v>
      </c>
      <c r="L162">
        <f t="shared" si="28"/>
        <v>2.7661843477387381E-3</v>
      </c>
      <c r="M162" t="e">
        <f t="shared" si="29"/>
        <v>#N/A</v>
      </c>
    </row>
    <row r="163" spans="1:13" x14ac:dyDescent="0.25">
      <c r="A163">
        <f>data_file!A191</f>
        <v>105925.37300000001</v>
      </c>
      <c r="B163">
        <f>data_file!B191</f>
        <v>50.720784700000003</v>
      </c>
      <c r="C163">
        <f>data_file!C191</f>
        <v>78.5980062</v>
      </c>
      <c r="D163">
        <f t="shared" si="20"/>
        <v>65.511337073440757</v>
      </c>
      <c r="E163">
        <f t="shared" si="21"/>
        <v>105925.37300000001</v>
      </c>
      <c r="F163">
        <f t="shared" si="22"/>
        <v>1886.1092877705948</v>
      </c>
      <c r="G163">
        <f t="shared" si="23"/>
        <v>78.037229277999998</v>
      </c>
      <c r="H163">
        <f t="shared" si="24"/>
        <v>390.94532566725945</v>
      </c>
      <c r="I163">
        <f t="shared" si="25"/>
        <v>1845.147689956937</v>
      </c>
      <c r="J163">
        <f t="shared" si="26"/>
        <v>105925.37300000001</v>
      </c>
      <c r="K163">
        <f t="shared" si="27"/>
        <v>390.94532566725945</v>
      </c>
      <c r="L163">
        <f t="shared" si="28"/>
        <v>2.772370464923814E-3</v>
      </c>
      <c r="M163" t="e">
        <f t="shared" si="29"/>
        <v>#N/A</v>
      </c>
    </row>
    <row r="164" spans="1:13" x14ac:dyDescent="0.25">
      <c r="A164">
        <f>data_file!A192</f>
        <v>112201.845</v>
      </c>
      <c r="B164">
        <f>data_file!B192</f>
        <v>51.320048100000001</v>
      </c>
      <c r="C164">
        <f>data_file!C192</f>
        <v>78.785197999999994</v>
      </c>
      <c r="D164">
        <f t="shared" si="20"/>
        <v>66.109020573440745</v>
      </c>
      <c r="E164">
        <f t="shared" si="21"/>
        <v>112201.845</v>
      </c>
      <c r="F164">
        <f t="shared" si="22"/>
        <v>2020.4635903594685</v>
      </c>
      <c r="G164">
        <f t="shared" si="23"/>
        <v>78.183773645999992</v>
      </c>
      <c r="H164">
        <f t="shared" si="24"/>
        <v>413.73692038242365</v>
      </c>
      <c r="I164">
        <f t="shared" si="25"/>
        <v>1977.6488264301986</v>
      </c>
      <c r="J164">
        <f t="shared" si="26"/>
        <v>112201.845</v>
      </c>
      <c r="K164">
        <f t="shared" si="27"/>
        <v>413.73692038242365</v>
      </c>
      <c r="L164">
        <f t="shared" si="28"/>
        <v>2.8052353900798323E-3</v>
      </c>
      <c r="M164" t="e">
        <f t="shared" si="29"/>
        <v>#N/A</v>
      </c>
    </row>
    <row r="165" spans="1:13" x14ac:dyDescent="0.25">
      <c r="A165">
        <f>data_file!A193</f>
        <v>118850.223</v>
      </c>
      <c r="B165">
        <f>data_file!B193</f>
        <v>51.900597699999999</v>
      </c>
      <c r="C165">
        <f>data_file!C193</f>
        <v>78.911678699999996</v>
      </c>
      <c r="D165">
        <f t="shared" si="20"/>
        <v>66.691803373440749</v>
      </c>
      <c r="E165">
        <f t="shared" si="21"/>
        <v>118850.223</v>
      </c>
      <c r="F165">
        <f t="shared" si="22"/>
        <v>2160.6785905445927</v>
      </c>
      <c r="G165">
        <f t="shared" si="23"/>
        <v>78.269105021999991</v>
      </c>
      <c r="H165">
        <f t="shared" si="24"/>
        <v>439.29897582720304</v>
      </c>
      <c r="I165">
        <f t="shared" si="25"/>
        <v>2115.5491914571353</v>
      </c>
      <c r="J165">
        <f t="shared" si="26"/>
        <v>118850.223</v>
      </c>
      <c r="K165">
        <f t="shared" si="27"/>
        <v>439.29897582720304</v>
      </c>
      <c r="L165">
        <f t="shared" si="28"/>
        <v>2.8329783712266621E-3</v>
      </c>
      <c r="M165" t="e">
        <f t="shared" si="29"/>
        <v>#N/A</v>
      </c>
    </row>
    <row r="166" spans="1:13" x14ac:dyDescent="0.25">
      <c r="A166">
        <f>data_file!A194</f>
        <v>125892.541</v>
      </c>
      <c r="B166">
        <f>data_file!B194</f>
        <v>52.4766914</v>
      </c>
      <c r="C166">
        <f>data_file!C194</f>
        <v>78.963705099999999</v>
      </c>
      <c r="D166">
        <f t="shared" si="20"/>
        <v>67.270953073440751</v>
      </c>
      <c r="E166">
        <f t="shared" si="21"/>
        <v>125892.541</v>
      </c>
      <c r="F166">
        <f t="shared" si="22"/>
        <v>2309.6578760021275</v>
      </c>
      <c r="G166">
        <f t="shared" si="23"/>
        <v>78.277935593999999</v>
      </c>
      <c r="H166">
        <f t="shared" si="24"/>
        <v>469.24020027193905</v>
      </c>
      <c r="I166">
        <f t="shared" si="25"/>
        <v>2261.4891418327461</v>
      </c>
      <c r="J166">
        <f t="shared" si="26"/>
        <v>125892.541</v>
      </c>
      <c r="K166">
        <f t="shared" si="27"/>
        <v>469.24020027193905</v>
      </c>
      <c r="L166">
        <f t="shared" si="28"/>
        <v>2.8590031848775691E-3</v>
      </c>
      <c r="M166" t="e">
        <f t="shared" si="29"/>
        <v>#N/A</v>
      </c>
    </row>
    <row r="167" spans="1:13" x14ac:dyDescent="0.25">
      <c r="A167">
        <f>data_file!A195</f>
        <v>133352.14300000001</v>
      </c>
      <c r="B167">
        <f>data_file!B195</f>
        <v>53.053434799999998</v>
      </c>
      <c r="C167">
        <f>data_file!C195</f>
        <v>78.943301599999998</v>
      </c>
      <c r="D167">
        <f t="shared" si="20"/>
        <v>67.849939273440754</v>
      </c>
      <c r="E167">
        <f t="shared" si="21"/>
        <v>133352.14300000001</v>
      </c>
      <c r="F167">
        <f t="shared" si="22"/>
        <v>2468.8628440295342</v>
      </c>
      <c r="G167">
        <f t="shared" si="23"/>
        <v>78.219177192000004</v>
      </c>
      <c r="H167">
        <f t="shared" si="24"/>
        <v>504.06379753516126</v>
      </c>
      <c r="I167">
        <f t="shared" si="25"/>
        <v>2416.8581734648874</v>
      </c>
      <c r="J167">
        <f t="shared" si="26"/>
        <v>133352.14300000001</v>
      </c>
      <c r="K167">
        <f t="shared" si="27"/>
        <v>504.06379753516126</v>
      </c>
      <c r="L167">
        <f t="shared" si="28"/>
        <v>2.8845050136088648E-3</v>
      </c>
      <c r="M167" t="e">
        <f t="shared" si="29"/>
        <v>#N/A</v>
      </c>
    </row>
    <row r="168" spans="1:13" x14ac:dyDescent="0.25">
      <c r="A168">
        <f>data_file!A196</f>
        <v>141253.75399999999</v>
      </c>
      <c r="B168">
        <f>data_file!B196</f>
        <v>53.677168000000002</v>
      </c>
      <c r="C168">
        <f>data_file!C196</f>
        <v>78.960892900000005</v>
      </c>
      <c r="D168">
        <f t="shared" si="20"/>
        <v>68.476274073440749</v>
      </c>
      <c r="E168">
        <f t="shared" si="21"/>
        <v>141253.75399999999</v>
      </c>
      <c r="F168">
        <f t="shared" si="22"/>
        <v>2653.4670782191633</v>
      </c>
      <c r="G168">
        <f t="shared" si="23"/>
        <v>78.16241706000001</v>
      </c>
      <c r="H168">
        <f t="shared" si="24"/>
        <v>544.32717359685216</v>
      </c>
      <c r="I168">
        <f t="shared" si="25"/>
        <v>2597.0358994971566</v>
      </c>
      <c r="J168">
        <f t="shared" si="26"/>
        <v>141253.75399999999</v>
      </c>
      <c r="K168">
        <f t="shared" si="27"/>
        <v>544.32717359685216</v>
      </c>
      <c r="L168">
        <f t="shared" si="28"/>
        <v>2.9261601131824024E-3</v>
      </c>
      <c r="M168" t="e">
        <f t="shared" si="29"/>
        <v>#N/A</v>
      </c>
    </row>
    <row r="169" spans="1:13" x14ac:dyDescent="0.25">
      <c r="A169">
        <f>data_file!A197</f>
        <v>149623.56599999999</v>
      </c>
      <c r="B169">
        <f>data_file!B197</f>
        <v>54.331845199999997</v>
      </c>
      <c r="C169">
        <f>data_file!C197</f>
        <v>78.395157499999996</v>
      </c>
      <c r="D169">
        <f t="shared" si="20"/>
        <v>69.134998573440754</v>
      </c>
      <c r="E169">
        <f t="shared" si="21"/>
        <v>149623.56599999999</v>
      </c>
      <c r="F169">
        <f t="shared" si="22"/>
        <v>2862.5292208524857</v>
      </c>
      <c r="G169">
        <f t="shared" si="23"/>
        <v>77.543625665999997</v>
      </c>
      <c r="H169">
        <f t="shared" si="24"/>
        <v>617.43664169988142</v>
      </c>
      <c r="I169">
        <f t="shared" si="25"/>
        <v>2795.1467821423457</v>
      </c>
      <c r="J169">
        <f t="shared" si="26"/>
        <v>149623.56599999999</v>
      </c>
      <c r="K169">
        <f t="shared" si="27"/>
        <v>617.43664169988142</v>
      </c>
      <c r="L169">
        <f t="shared" si="28"/>
        <v>2.9732042815057589E-3</v>
      </c>
      <c r="M169" t="e">
        <f t="shared" si="29"/>
        <v>#N/A</v>
      </c>
    </row>
    <row r="170" spans="1:13" x14ac:dyDescent="0.25">
      <c r="A170">
        <f>data_file!A198</f>
        <v>158489.31899999999</v>
      </c>
      <c r="B170">
        <f>data_file!B198</f>
        <v>54.993526699999997</v>
      </c>
      <c r="C170">
        <f>data_file!C198</f>
        <v>78.317373000000003</v>
      </c>
      <c r="D170">
        <f t="shared" si="20"/>
        <v>69.795930173440752</v>
      </c>
      <c r="E170">
        <f t="shared" si="21"/>
        <v>158489.31899999999</v>
      </c>
      <c r="F170">
        <f t="shared" si="22"/>
        <v>3088.8477949192766</v>
      </c>
      <c r="G170">
        <f t="shared" si="23"/>
        <v>77.418000233000001</v>
      </c>
      <c r="H170">
        <f t="shared" si="24"/>
        <v>672.86420465210529</v>
      </c>
      <c r="I170">
        <f t="shared" si="25"/>
        <v>3014.6698761681296</v>
      </c>
      <c r="J170">
        <f t="shared" si="26"/>
        <v>158489.31899999999</v>
      </c>
      <c r="K170">
        <f t="shared" si="27"/>
        <v>672.86420465210529</v>
      </c>
      <c r="L170">
        <f t="shared" si="28"/>
        <v>3.0273308990771161E-3</v>
      </c>
      <c r="M170" t="e">
        <f t="shared" si="29"/>
        <v>#N/A</v>
      </c>
    </row>
    <row r="171" spans="1:13" x14ac:dyDescent="0.25">
      <c r="A171">
        <f>data_file!A199</f>
        <v>167880.402</v>
      </c>
      <c r="B171">
        <f>data_file!B199</f>
        <v>55.671514000000002</v>
      </c>
      <c r="C171">
        <f>data_file!C199</f>
        <v>77.8637832</v>
      </c>
      <c r="D171">
        <f t="shared" si="20"/>
        <v>70.478360573440753</v>
      </c>
      <c r="E171">
        <f t="shared" si="21"/>
        <v>167880.402</v>
      </c>
      <c r="F171">
        <f t="shared" si="22"/>
        <v>3341.319680156671</v>
      </c>
      <c r="G171">
        <f t="shared" si="23"/>
        <v>76.889959720000007</v>
      </c>
      <c r="H171">
        <f t="shared" si="24"/>
        <v>757.88474417555551</v>
      </c>
      <c r="I171">
        <f t="shared" si="25"/>
        <v>3254.2323087862414</v>
      </c>
      <c r="J171">
        <f t="shared" si="26"/>
        <v>167880.402</v>
      </c>
      <c r="K171">
        <f t="shared" si="27"/>
        <v>757.88474417555551</v>
      </c>
      <c r="L171">
        <f t="shared" si="28"/>
        <v>3.0850960072914377E-3</v>
      </c>
      <c r="M171" t="e">
        <f t="shared" si="29"/>
        <v>#N/A</v>
      </c>
    </row>
    <row r="172" spans="1:13" x14ac:dyDescent="0.25">
      <c r="A172">
        <f>data_file!A200</f>
        <v>177827.94099999999</v>
      </c>
      <c r="B172">
        <f>data_file!B200</f>
        <v>56.499230099999998</v>
      </c>
      <c r="C172">
        <f>data_file!C200</f>
        <v>77.981962899999999</v>
      </c>
      <c r="D172">
        <f t="shared" si="20"/>
        <v>71.309594373440746</v>
      </c>
      <c r="E172">
        <f t="shared" si="21"/>
        <v>177827.94099999999</v>
      </c>
      <c r="F172">
        <f t="shared" si="22"/>
        <v>3676.8822212723621</v>
      </c>
      <c r="G172">
        <f t="shared" si="23"/>
        <v>76.926875969999998</v>
      </c>
      <c r="H172">
        <f t="shared" si="24"/>
        <v>831.6902251007964</v>
      </c>
      <c r="I172">
        <f t="shared" si="25"/>
        <v>3581.5854364485804</v>
      </c>
      <c r="J172">
        <f t="shared" si="26"/>
        <v>177827.94099999999</v>
      </c>
      <c r="K172">
        <f t="shared" si="27"/>
        <v>831.6902251007964</v>
      </c>
      <c r="L172">
        <f t="shared" si="28"/>
        <v>3.2054975338028286E-3</v>
      </c>
      <c r="M172" t="e">
        <f t="shared" si="29"/>
        <v>#N/A</v>
      </c>
    </row>
    <row r="173" spans="1:13" x14ac:dyDescent="0.25">
      <c r="A173">
        <f>data_file!A201</f>
        <v>188364.90900000001</v>
      </c>
      <c r="B173">
        <f>data_file!B201</f>
        <v>57.273820299999997</v>
      </c>
      <c r="C173">
        <f>data_file!C201</f>
        <v>77.447521899999998</v>
      </c>
      <c r="D173">
        <f t="shared" si="20"/>
        <v>72.085808873440754</v>
      </c>
      <c r="E173">
        <f t="shared" si="21"/>
        <v>188364.90900000001</v>
      </c>
      <c r="F173">
        <f t="shared" si="22"/>
        <v>4020.5960687113043</v>
      </c>
      <c r="G173">
        <f t="shared" si="23"/>
        <v>76.315149699999992</v>
      </c>
      <c r="H173">
        <f t="shared" si="24"/>
        <v>951.19763725599739</v>
      </c>
      <c r="I173">
        <f t="shared" si="25"/>
        <v>3906.4582171854086</v>
      </c>
      <c r="J173">
        <f t="shared" si="26"/>
        <v>188364.90900000001</v>
      </c>
      <c r="K173">
        <f t="shared" si="27"/>
        <v>951.19763725599739</v>
      </c>
      <c r="L173">
        <f t="shared" si="28"/>
        <v>3.3006791899175374E-3</v>
      </c>
      <c r="M173" t="e">
        <f t="shared" si="29"/>
        <v>#N/A</v>
      </c>
    </row>
    <row r="174" spans="1:13" x14ac:dyDescent="0.25">
      <c r="A174">
        <f>data_file!A202</f>
        <v>199526.231</v>
      </c>
      <c r="B174">
        <f>data_file!B202</f>
        <v>58.054742900000001</v>
      </c>
      <c r="C174">
        <f>data_file!C202</f>
        <v>77.707751200000004</v>
      </c>
      <c r="D174">
        <f t="shared" si="20"/>
        <v>72.866548773440755</v>
      </c>
      <c r="E174">
        <f t="shared" si="21"/>
        <v>199526.231</v>
      </c>
      <c r="F174">
        <f t="shared" si="22"/>
        <v>4398.731351743967</v>
      </c>
      <c r="G174">
        <f t="shared" si="23"/>
        <v>76.490697100000006</v>
      </c>
      <c r="H174">
        <f t="shared" si="24"/>
        <v>1027.5578992686019</v>
      </c>
      <c r="I174">
        <f t="shared" si="25"/>
        <v>4277.0272700166415</v>
      </c>
      <c r="J174">
        <f t="shared" si="26"/>
        <v>199526.231</v>
      </c>
      <c r="K174">
        <f t="shared" si="27"/>
        <v>1027.5578992686019</v>
      </c>
      <c r="L174">
        <f t="shared" si="28"/>
        <v>3.4116317857073291E-3</v>
      </c>
      <c r="M174" t="e">
        <f t="shared" si="29"/>
        <v>#N/A</v>
      </c>
    </row>
    <row r="175" spans="1:13" x14ac:dyDescent="0.25">
      <c r="A175">
        <f>data_file!A203</f>
        <v>211348.90400000001</v>
      </c>
      <c r="B175">
        <f>data_file!B203</f>
        <v>58.985187699999997</v>
      </c>
      <c r="C175">
        <f>data_file!C203</f>
        <v>76.442800700000006</v>
      </c>
      <c r="D175">
        <f t="shared" si="20"/>
        <v>73.799056173440746</v>
      </c>
      <c r="E175">
        <f t="shared" si="21"/>
        <v>211348.90400000001</v>
      </c>
      <c r="F175">
        <f t="shared" si="22"/>
        <v>4897.2560189013939</v>
      </c>
      <c r="G175">
        <f t="shared" si="23"/>
        <v>75.12978265000001</v>
      </c>
      <c r="H175">
        <f t="shared" si="24"/>
        <v>1256.7849229889612</v>
      </c>
      <c r="I175">
        <f t="shared" si="25"/>
        <v>4733.2449938719164</v>
      </c>
      <c r="J175">
        <f t="shared" si="26"/>
        <v>211348.90400000001</v>
      </c>
      <c r="K175">
        <f t="shared" si="27"/>
        <v>1256.7849229889612</v>
      </c>
      <c r="L175">
        <f t="shared" si="28"/>
        <v>3.5643399297669571E-3</v>
      </c>
      <c r="M175" t="e">
        <f t="shared" si="29"/>
        <v>#N/A</v>
      </c>
    </row>
    <row r="176" spans="1:13" x14ac:dyDescent="0.25">
      <c r="A176">
        <f>data_file!A204</f>
        <v>223872.114</v>
      </c>
      <c r="B176">
        <f>data_file!B204</f>
        <v>60.092208999999997</v>
      </c>
      <c r="C176">
        <f>data_file!C204</f>
        <v>75.343091799999996</v>
      </c>
      <c r="D176">
        <f t="shared" si="20"/>
        <v>74.91167017344074</v>
      </c>
      <c r="E176">
        <f t="shared" si="21"/>
        <v>223872.114</v>
      </c>
      <c r="F176">
        <f t="shared" si="22"/>
        <v>5566.5166019095277</v>
      </c>
      <c r="G176">
        <f t="shared" si="23"/>
        <v>73.943472419999992</v>
      </c>
      <c r="H176">
        <f t="shared" si="24"/>
        <v>1539.6183063529056</v>
      </c>
      <c r="I176">
        <f t="shared" si="25"/>
        <v>5349.3628172033168</v>
      </c>
      <c r="J176">
        <f t="shared" si="26"/>
        <v>223872.114</v>
      </c>
      <c r="K176">
        <f t="shared" si="27"/>
        <v>1539.6183063529056</v>
      </c>
      <c r="L176">
        <f t="shared" si="28"/>
        <v>3.8029637525551522E-3</v>
      </c>
      <c r="M176" t="e">
        <f t="shared" si="29"/>
        <v>#N/A</v>
      </c>
    </row>
    <row r="177" spans="1:13" x14ac:dyDescent="0.25">
      <c r="A177">
        <f>data_file!A205</f>
        <v>237137.37100000001</v>
      </c>
      <c r="B177">
        <f>data_file!B205</f>
        <v>61.068647800000001</v>
      </c>
      <c r="C177">
        <f>data_file!C205</f>
        <v>74.261396300000001</v>
      </c>
      <c r="D177">
        <f t="shared" si="20"/>
        <v>75.888091373440744</v>
      </c>
      <c r="E177">
        <f t="shared" si="21"/>
        <v>237137.37100000001</v>
      </c>
      <c r="F177">
        <f t="shared" si="22"/>
        <v>6228.8026145801086</v>
      </c>
      <c r="G177">
        <f t="shared" si="23"/>
        <v>72.730146579999996</v>
      </c>
      <c r="H177">
        <f t="shared" si="24"/>
        <v>1849.1600720499607</v>
      </c>
      <c r="I177">
        <f t="shared" si="25"/>
        <v>5947.990336183826</v>
      </c>
      <c r="J177">
        <f t="shared" si="26"/>
        <v>237137.37100000001</v>
      </c>
      <c r="K177">
        <f t="shared" si="27"/>
        <v>1849.1600720499607</v>
      </c>
      <c r="L177">
        <f t="shared" si="28"/>
        <v>3.991998643969449E-3</v>
      </c>
      <c r="M177" t="e">
        <f t="shared" si="29"/>
        <v>#N/A</v>
      </c>
    </row>
    <row r="178" spans="1:13" x14ac:dyDescent="0.25">
      <c r="A178">
        <f>data_file!A206</f>
        <v>251188.64300000001</v>
      </c>
      <c r="B178">
        <f>data_file!B206</f>
        <v>62.128174899999998</v>
      </c>
      <c r="C178">
        <f>data_file!C206</f>
        <v>73.120299000000003</v>
      </c>
      <c r="D178">
        <f t="shared" si="20"/>
        <v>76.943591873440752</v>
      </c>
      <c r="E178">
        <f t="shared" si="21"/>
        <v>251188.64300000001</v>
      </c>
      <c r="F178">
        <f t="shared" si="22"/>
        <v>7033.6312130118095</v>
      </c>
      <c r="G178">
        <f t="shared" si="23"/>
        <v>71.470414980000001</v>
      </c>
      <c r="H178">
        <f t="shared" si="24"/>
        <v>2235.2478142502164</v>
      </c>
      <c r="I178">
        <f t="shared" si="25"/>
        <v>6669.0055667650795</v>
      </c>
      <c r="J178">
        <f t="shared" si="26"/>
        <v>251188.64300000001</v>
      </c>
      <c r="K178">
        <f t="shared" si="27"/>
        <v>2235.2478142502164</v>
      </c>
      <c r="L178">
        <f t="shared" si="28"/>
        <v>4.2255302181716447E-3</v>
      </c>
      <c r="M178" t="e">
        <f t="shared" si="29"/>
        <v>#N/A</v>
      </c>
    </row>
    <row r="179" spans="1:13" x14ac:dyDescent="0.25">
      <c r="A179">
        <f>data_file!A207</f>
        <v>266072.50599999999</v>
      </c>
      <c r="B179">
        <f>data_file!B207</f>
        <v>63.799312800000003</v>
      </c>
      <c r="C179">
        <f>data_file!C207</f>
        <v>70.293940500000005</v>
      </c>
      <c r="D179">
        <f t="shared" si="20"/>
        <v>78.611522173440747</v>
      </c>
      <c r="E179">
        <f t="shared" si="21"/>
        <v>266072.50599999999</v>
      </c>
      <c r="F179">
        <f t="shared" si="22"/>
        <v>8522.6785541661575</v>
      </c>
      <c r="G179">
        <f t="shared" si="23"/>
        <v>68.551313300000004</v>
      </c>
      <c r="H179">
        <f t="shared" si="24"/>
        <v>3116.4692096882991</v>
      </c>
      <c r="I179">
        <f t="shared" si="25"/>
        <v>7932.4441001943742</v>
      </c>
      <c r="J179">
        <f t="shared" si="26"/>
        <v>266072.50599999999</v>
      </c>
      <c r="K179">
        <f t="shared" si="27"/>
        <v>3116.4692096882991</v>
      </c>
      <c r="L179">
        <f t="shared" si="28"/>
        <v>4.7449009607406657E-3</v>
      </c>
      <c r="M179" t="e">
        <f t="shared" si="29"/>
        <v>#N/A</v>
      </c>
    </row>
    <row r="180" spans="1:13" x14ac:dyDescent="0.25">
      <c r="A180">
        <f>data_file!A208</f>
        <v>281838.29300000001</v>
      </c>
      <c r="B180">
        <f>data_file!B208</f>
        <v>65.329217400000005</v>
      </c>
      <c r="C180">
        <f>data_file!C208</f>
        <v>67.114346900000001</v>
      </c>
      <c r="D180">
        <f t="shared" si="20"/>
        <v>80.138427273440755</v>
      </c>
      <c r="E180">
        <f t="shared" si="21"/>
        <v>281838.29300000001</v>
      </c>
      <c r="F180">
        <f t="shared" si="22"/>
        <v>10160.647005926987</v>
      </c>
      <c r="G180">
        <f t="shared" si="23"/>
        <v>65.342364660000001</v>
      </c>
      <c r="H180">
        <f t="shared" si="24"/>
        <v>4238.9732221679478</v>
      </c>
      <c r="I180">
        <f t="shared" si="25"/>
        <v>9234.1677264816954</v>
      </c>
      <c r="J180">
        <f t="shared" si="26"/>
        <v>281838.29300000001</v>
      </c>
      <c r="K180">
        <f t="shared" si="27"/>
        <v>4238.9732221679478</v>
      </c>
      <c r="L180">
        <f t="shared" si="28"/>
        <v>5.2145626606147901E-3</v>
      </c>
      <c r="M180" t="e">
        <f t="shared" si="29"/>
        <v>#N/A</v>
      </c>
    </row>
    <row r="181" spans="1:13" x14ac:dyDescent="0.25">
      <c r="A181">
        <f>data_file!A209</f>
        <v>298538.26199999999</v>
      </c>
      <c r="B181">
        <f>data_file!B209</f>
        <v>67.162757400000004</v>
      </c>
      <c r="C181">
        <f>data_file!C209</f>
        <v>63.717855100000001</v>
      </c>
      <c r="D181">
        <f t="shared" si="20"/>
        <v>81.978502973440754</v>
      </c>
      <c r="E181">
        <f t="shared" si="21"/>
        <v>298538.26199999999</v>
      </c>
      <c r="F181">
        <f t="shared" si="22"/>
        <v>12558.135036354788</v>
      </c>
      <c r="G181">
        <f t="shared" si="23"/>
        <v>61.898621089999999</v>
      </c>
      <c r="H181">
        <f t="shared" si="24"/>
        <v>5915.297412102349</v>
      </c>
      <c r="I181">
        <f t="shared" si="25"/>
        <v>11077.725945233387</v>
      </c>
      <c r="J181">
        <f t="shared" si="26"/>
        <v>298538.26199999999</v>
      </c>
      <c r="K181">
        <f t="shared" si="27"/>
        <v>5915.297412102349</v>
      </c>
      <c r="L181">
        <f t="shared" si="28"/>
        <v>5.9056913863899706E-3</v>
      </c>
      <c r="M181" t="e">
        <f t="shared" si="29"/>
        <v>#N/A</v>
      </c>
    </row>
    <row r="182" spans="1:13" x14ac:dyDescent="0.25">
      <c r="A182">
        <f>data_file!A210</f>
        <v>316227.766</v>
      </c>
      <c r="B182">
        <f>data_file!B210</f>
        <v>69.6113675</v>
      </c>
      <c r="C182">
        <f>data_file!C210</f>
        <v>54.803588699999999</v>
      </c>
      <c r="D182">
        <f t="shared" si="20"/>
        <v>84.434174273440746</v>
      </c>
      <c r="E182">
        <f t="shared" si="21"/>
        <v>316227.766</v>
      </c>
      <c r="F182">
        <f t="shared" si="22"/>
        <v>16661.293455030445</v>
      </c>
      <c r="G182">
        <f t="shared" si="23"/>
        <v>52.88456669</v>
      </c>
      <c r="H182">
        <f t="shared" si="24"/>
        <v>10053.80442691027</v>
      </c>
      <c r="I182">
        <f t="shared" si="25"/>
        <v>13286.072261585807</v>
      </c>
      <c r="J182">
        <f t="shared" si="26"/>
        <v>316227.766</v>
      </c>
      <c r="K182">
        <f t="shared" si="27"/>
        <v>10053.80442691027</v>
      </c>
      <c r="L182">
        <f t="shared" si="28"/>
        <v>6.6867754892449838E-3</v>
      </c>
      <c r="M182" t="e">
        <f t="shared" si="29"/>
        <v>#N/A</v>
      </c>
    </row>
    <row r="183" spans="1:13" x14ac:dyDescent="0.25">
      <c r="A183">
        <f>data_file!A211</f>
        <v>334965.43900000001</v>
      </c>
      <c r="B183">
        <f>data_file!B211</f>
        <v>72.174449300000006</v>
      </c>
      <c r="C183">
        <f>data_file!C211</f>
        <v>43.252880699999999</v>
      </c>
      <c r="D183">
        <f t="shared" si="20"/>
        <v>87.006757573440751</v>
      </c>
      <c r="E183">
        <f t="shared" si="21"/>
        <v>334965.43900000001</v>
      </c>
      <c r="F183">
        <f t="shared" si="22"/>
        <v>22404.635287597175</v>
      </c>
      <c r="G183">
        <f t="shared" si="23"/>
        <v>41.205497959999995</v>
      </c>
      <c r="H183">
        <f t="shared" si="24"/>
        <v>16856.165429367858</v>
      </c>
      <c r="I183">
        <f t="shared" si="25"/>
        <v>14759.314665255581</v>
      </c>
      <c r="J183">
        <f t="shared" si="26"/>
        <v>334965.43900000001</v>
      </c>
      <c r="K183">
        <f t="shared" si="27"/>
        <v>16856.165429367858</v>
      </c>
      <c r="L183">
        <f t="shared" si="28"/>
        <v>7.0127171705739125E-3</v>
      </c>
      <c r="M183" t="e">
        <f t="shared" si="29"/>
        <v>#N/A</v>
      </c>
    </row>
    <row r="184" spans="1:13" x14ac:dyDescent="0.25">
      <c r="A184">
        <f>data_file!A212</f>
        <v>354813.38900000002</v>
      </c>
      <c r="B184">
        <f>data_file!B212</f>
        <v>74.7414548</v>
      </c>
      <c r="C184">
        <f>data_file!C212</f>
        <v>15.972306700000001</v>
      </c>
      <c r="D184">
        <f t="shared" si="20"/>
        <v>89.582101473440744</v>
      </c>
      <c r="E184">
        <f t="shared" si="21"/>
        <v>354813.38900000002</v>
      </c>
      <c r="F184">
        <f t="shared" si="22"/>
        <v>30137.35082281231</v>
      </c>
      <c r="G184">
        <f t="shared" si="23"/>
        <v>13.76651897</v>
      </c>
      <c r="H184">
        <f t="shared" si="24"/>
        <v>29271.61027845605</v>
      </c>
      <c r="I184">
        <f t="shared" si="25"/>
        <v>7171.6627307376921</v>
      </c>
      <c r="J184">
        <f t="shared" si="26"/>
        <v>354813.38900000002</v>
      </c>
      <c r="K184">
        <f t="shared" si="27"/>
        <v>29271.61027845605</v>
      </c>
      <c r="L184">
        <f t="shared" si="28"/>
        <v>3.2169179889229719E-3</v>
      </c>
      <c r="M184" t="e">
        <f t="shared" si="29"/>
        <v>#N/A</v>
      </c>
    </row>
    <row r="185" spans="1:13" x14ac:dyDescent="0.25">
      <c r="A185">
        <f>data_file!A213</f>
        <v>375837.40399999998</v>
      </c>
      <c r="B185">
        <f>data_file!B213</f>
        <v>74.694815199999994</v>
      </c>
      <c r="C185">
        <f>data_file!C213</f>
        <v>-11.9808585</v>
      </c>
      <c r="D185">
        <f t="shared" si="20"/>
        <v>89.508267573440747</v>
      </c>
      <c r="E185">
        <f t="shared" si="21"/>
        <v>375837.40399999998</v>
      </c>
      <c r="F185">
        <f t="shared" si="22"/>
        <v>29882.25577025619</v>
      </c>
      <c r="G185">
        <f t="shared" si="23"/>
        <v>-14.371018880000001</v>
      </c>
      <c r="H185">
        <f t="shared" si="24"/>
        <v>28947.204981116745</v>
      </c>
      <c r="I185">
        <f t="shared" si="25"/>
        <v>-7416.7738067315586</v>
      </c>
      <c r="J185">
        <f t="shared" si="26"/>
        <v>375837.40399999998</v>
      </c>
      <c r="K185">
        <f t="shared" si="27"/>
        <v>28947.204981116745</v>
      </c>
      <c r="L185" t="e">
        <f t="shared" si="28"/>
        <v>#N/A</v>
      </c>
      <c r="M185">
        <f t="shared" si="29"/>
        <v>5.7095922949155302E-11</v>
      </c>
    </row>
    <row r="186" spans="1:13" x14ac:dyDescent="0.25">
      <c r="A186">
        <f>data_file!A214</f>
        <v>398107.17099999997</v>
      </c>
      <c r="B186">
        <f>data_file!B214</f>
        <v>71.986728200000002</v>
      </c>
      <c r="C186">
        <f>data_file!C214</f>
        <v>-45.7342966</v>
      </c>
      <c r="D186">
        <f t="shared" si="20"/>
        <v>86.805097173440757</v>
      </c>
      <c r="E186">
        <f t="shared" si="21"/>
        <v>398107.17099999997</v>
      </c>
      <c r="F186">
        <f t="shared" si="22"/>
        <v>21890.458531486911</v>
      </c>
      <c r="G186">
        <f t="shared" si="23"/>
        <v>-48.294387579999999</v>
      </c>
      <c r="H186">
        <f t="shared" si="24"/>
        <v>14563.798427202028</v>
      </c>
      <c r="I186">
        <f t="shared" si="25"/>
        <v>-16342.825645847657</v>
      </c>
      <c r="J186">
        <f t="shared" si="26"/>
        <v>398107.17099999997</v>
      </c>
      <c r="K186">
        <f t="shared" si="27"/>
        <v>14563.798427202028</v>
      </c>
      <c r="L186" t="e">
        <f t="shared" si="28"/>
        <v>#N/A</v>
      </c>
      <c r="M186">
        <f t="shared" si="29"/>
        <v>2.4462057558168236E-11</v>
      </c>
    </row>
    <row r="187" spans="1:13" x14ac:dyDescent="0.25">
      <c r="A187">
        <f>data_file!A215</f>
        <v>421696.50300000003</v>
      </c>
      <c r="B187">
        <f>data_file!B215</f>
        <v>69.530970800000006</v>
      </c>
      <c r="C187">
        <f>data_file!C215</f>
        <v>-58.323950600000003</v>
      </c>
      <c r="D187">
        <f t="shared" si="20"/>
        <v>84.35339437344075</v>
      </c>
      <c r="E187">
        <f t="shared" si="21"/>
        <v>421696.50300000003</v>
      </c>
      <c r="F187">
        <f t="shared" si="22"/>
        <v>16507.059574515646</v>
      </c>
      <c r="G187">
        <f t="shared" si="23"/>
        <v>-61.092239190000001</v>
      </c>
      <c r="H187">
        <f t="shared" si="24"/>
        <v>7979.5284775906803</v>
      </c>
      <c r="I187">
        <f t="shared" si="25"/>
        <v>-14450.264394533688</v>
      </c>
      <c r="J187">
        <f t="shared" si="26"/>
        <v>421696.50300000003</v>
      </c>
      <c r="K187">
        <f t="shared" si="27"/>
        <v>7979.5284775906803</v>
      </c>
      <c r="L187" t="e">
        <f t="shared" si="28"/>
        <v>#N/A</v>
      </c>
      <c r="M187">
        <f t="shared" si="29"/>
        <v>2.6118265884501521E-11</v>
      </c>
    </row>
    <row r="188" spans="1:13" x14ac:dyDescent="0.25">
      <c r="A188">
        <f>data_file!A216</f>
        <v>446683.592</v>
      </c>
      <c r="B188">
        <f>data_file!B216</f>
        <v>67.413359</v>
      </c>
      <c r="C188">
        <f>data_file!C216</f>
        <v>-66.253270299999997</v>
      </c>
      <c r="D188">
        <f t="shared" si="20"/>
        <v>82.237569673440746</v>
      </c>
      <c r="E188">
        <f t="shared" si="21"/>
        <v>446683.592</v>
      </c>
      <c r="F188">
        <f t="shared" si="22"/>
        <v>12938.337739283272</v>
      </c>
      <c r="G188">
        <f t="shared" si="23"/>
        <v>-69.191049829999997</v>
      </c>
      <c r="H188">
        <f t="shared" si="24"/>
        <v>4596.3831304188079</v>
      </c>
      <c r="I188">
        <f t="shared" si="25"/>
        <v>-12094.372475418604</v>
      </c>
      <c r="J188">
        <f t="shared" si="26"/>
        <v>446683.592</v>
      </c>
      <c r="K188">
        <f t="shared" si="27"/>
        <v>4596.3831304188079</v>
      </c>
      <c r="L188" t="e">
        <f t="shared" si="28"/>
        <v>#N/A</v>
      </c>
      <c r="M188">
        <f t="shared" si="29"/>
        <v>2.9460274706443829E-11</v>
      </c>
    </row>
    <row r="189" spans="1:13" x14ac:dyDescent="0.25">
      <c r="A189">
        <f>data_file!A217</f>
        <v>473151.25900000002</v>
      </c>
      <c r="B189">
        <f>data_file!B217</f>
        <v>65.232366900000002</v>
      </c>
      <c r="C189">
        <f>data_file!C217</f>
        <v>-72.050094200000004</v>
      </c>
      <c r="D189">
        <f t="shared" si="20"/>
        <v>80.062345273440755</v>
      </c>
      <c r="E189">
        <f t="shared" si="21"/>
        <v>473151.25900000002</v>
      </c>
      <c r="F189">
        <f t="shared" si="22"/>
        <v>10072.03586760574</v>
      </c>
      <c r="G189">
        <f t="shared" si="23"/>
        <v>-75.180825069999997</v>
      </c>
      <c r="H189">
        <f t="shared" si="24"/>
        <v>2576.1176260236675</v>
      </c>
      <c r="I189">
        <f t="shared" si="25"/>
        <v>-9737.018254847153</v>
      </c>
      <c r="J189">
        <f t="shared" si="26"/>
        <v>473151.25900000002</v>
      </c>
      <c r="K189">
        <f t="shared" si="27"/>
        <v>2576.1176260236675</v>
      </c>
      <c r="L189" t="e">
        <f t="shared" si="28"/>
        <v>#N/A</v>
      </c>
      <c r="M189">
        <f t="shared" si="29"/>
        <v>3.4545711944795161E-11</v>
      </c>
    </row>
    <row r="190" spans="1:13" x14ac:dyDescent="0.25">
      <c r="A190">
        <f>data_file!A218</f>
        <v>501187.234</v>
      </c>
      <c r="B190">
        <f>data_file!B218</f>
        <v>63.500584000000003</v>
      </c>
      <c r="C190">
        <f>data_file!C218</f>
        <v>-74.806210800000002</v>
      </c>
      <c r="D190">
        <f t="shared" si="20"/>
        <v>78.33276737344076</v>
      </c>
      <c r="E190">
        <f t="shared" si="21"/>
        <v>501187.234</v>
      </c>
      <c r="F190">
        <f t="shared" si="22"/>
        <v>8253.5040488805225</v>
      </c>
      <c r="G190">
        <f t="shared" si="23"/>
        <v>-78.154751040000008</v>
      </c>
      <c r="H190">
        <f t="shared" si="24"/>
        <v>1694.188869142306</v>
      </c>
      <c r="I190">
        <f t="shared" si="25"/>
        <v>-8077.7505012572337</v>
      </c>
      <c r="J190">
        <f t="shared" si="26"/>
        <v>501187.234</v>
      </c>
      <c r="K190">
        <f t="shared" si="27"/>
        <v>1694.188869142306</v>
      </c>
      <c r="L190" t="e">
        <f t="shared" si="28"/>
        <v>#N/A</v>
      </c>
      <c r="M190">
        <f t="shared" si="29"/>
        <v>3.9312412522110891E-11</v>
      </c>
    </row>
    <row r="191" spans="1:13" x14ac:dyDescent="0.25">
      <c r="A191">
        <f>data_file!A219</f>
        <v>530884.44400000002</v>
      </c>
      <c r="B191">
        <f>data_file!B219</f>
        <v>62.004595100000003</v>
      </c>
      <c r="C191">
        <f>data_file!C219</f>
        <v>-76.3339189</v>
      </c>
      <c r="D191">
        <f t="shared" si="20"/>
        <v>76.839261473440757</v>
      </c>
      <c r="E191">
        <f t="shared" si="21"/>
        <v>530884.44400000002</v>
      </c>
      <c r="F191">
        <f t="shared" si="22"/>
        <v>6949.6522495485933</v>
      </c>
      <c r="G191">
        <f t="shared" si="23"/>
        <v>-79.900134870000002</v>
      </c>
      <c r="H191">
        <f t="shared" si="24"/>
        <v>1218.7216570256167</v>
      </c>
      <c r="I191">
        <f t="shared" si="25"/>
        <v>-6841.957608196105</v>
      </c>
      <c r="J191">
        <f t="shared" si="26"/>
        <v>530884.44400000002</v>
      </c>
      <c r="K191">
        <f t="shared" si="27"/>
        <v>1218.7216570256167</v>
      </c>
      <c r="L191" t="e">
        <f t="shared" si="28"/>
        <v>#N/A</v>
      </c>
      <c r="M191">
        <f t="shared" si="29"/>
        <v>4.3816708746362763E-11</v>
      </c>
    </row>
    <row r="192" spans="1:13" x14ac:dyDescent="0.25">
      <c r="A192">
        <f>data_file!A220</f>
        <v>562341.32499999995</v>
      </c>
      <c r="B192">
        <f>data_file!B220</f>
        <v>60.810174099999998</v>
      </c>
      <c r="C192">
        <f>data_file!C220</f>
        <v>-78.299255799999997</v>
      </c>
      <c r="D192">
        <f t="shared" si="20"/>
        <v>75.65075457344075</v>
      </c>
      <c r="E192">
        <f t="shared" si="21"/>
        <v>562341.32499999995</v>
      </c>
      <c r="F192">
        <f t="shared" si="22"/>
        <v>6060.908514601857</v>
      </c>
      <c r="G192">
        <f t="shared" si="23"/>
        <v>-82.095526669999998</v>
      </c>
      <c r="H192">
        <f t="shared" si="24"/>
        <v>833.50752730136821</v>
      </c>
      <c r="I192">
        <f t="shared" si="25"/>
        <v>-6003.322182284177</v>
      </c>
      <c r="J192">
        <f t="shared" si="26"/>
        <v>562341.32499999995</v>
      </c>
      <c r="K192">
        <f t="shared" si="27"/>
        <v>833.50752730136821</v>
      </c>
      <c r="L192" t="e">
        <f t="shared" si="28"/>
        <v>#N/A</v>
      </c>
      <c r="M192">
        <f t="shared" si="29"/>
        <v>4.7144222783383828E-11</v>
      </c>
    </row>
    <row r="193" spans="1:13" x14ac:dyDescent="0.25">
      <c r="A193">
        <f>data_file!A221</f>
        <v>595662.14399999997</v>
      </c>
      <c r="B193">
        <f>data_file!B221</f>
        <v>59.7362477</v>
      </c>
      <c r="C193">
        <f>data_file!C221</f>
        <v>-78.905887399999997</v>
      </c>
      <c r="D193">
        <f t="shared" si="20"/>
        <v>74.577783873440751</v>
      </c>
      <c r="E193">
        <f t="shared" si="21"/>
        <v>595662.14399999997</v>
      </c>
      <c r="F193">
        <f t="shared" si="22"/>
        <v>5356.5997125677204</v>
      </c>
      <c r="G193">
        <f t="shared" si="23"/>
        <v>-82.910170159999993</v>
      </c>
      <c r="H193">
        <f t="shared" si="24"/>
        <v>661.14010390943031</v>
      </c>
      <c r="I193">
        <f t="shared" si="25"/>
        <v>-5315.6424111938913</v>
      </c>
      <c r="J193">
        <f t="shared" si="26"/>
        <v>595662.14399999997</v>
      </c>
      <c r="K193">
        <f t="shared" si="27"/>
        <v>661.14010390943031</v>
      </c>
      <c r="L193" t="e">
        <f t="shared" si="28"/>
        <v>#N/A</v>
      </c>
      <c r="M193">
        <f t="shared" si="29"/>
        <v>5.0264847987670353E-11</v>
      </c>
    </row>
    <row r="194" spans="1:13" x14ac:dyDescent="0.25">
      <c r="A194">
        <f>data_file!A222</f>
        <v>630957.34400000004</v>
      </c>
      <c r="B194">
        <f>data_file!B222</f>
        <v>58.733369400000001</v>
      </c>
      <c r="C194">
        <f>data_file!C222</f>
        <v>-80.052536599999996</v>
      </c>
      <c r="D194">
        <f t="shared" ref="D194:D257" si="30" xml:space="preserve"> ZdB_measured + cal_dB</f>
        <v>73.573908073440748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4771.9447164288977</v>
      </c>
      <c r="G194">
        <f t="shared" ref="G194:G242" si="33" xml:space="preserve"> IF( Z_phase_measured + cal_phase &lt; -180, Z_phase_measured + cal_phase + 360, Z_phase_measured + cal_phase)</f>
        <v>-84.319201559999996</v>
      </c>
      <c r="H194">
        <f t="shared" ref="H194:H242" si="34" xml:space="preserve"> Z * COS(phase_Z * PI() / 180)</f>
        <v>472.35701174251176</v>
      </c>
      <c r="I194">
        <f t="shared" ref="I194:I242" si="35" xml:space="preserve"> Z * SIN(phase_Z * PI() / 180)</f>
        <v>-4748.5087374997383</v>
      </c>
      <c r="J194">
        <f t="shared" ref="J194:J242" si="36">E194</f>
        <v>630957.34400000004</v>
      </c>
      <c r="K194">
        <f t="shared" ref="K194:K242" si="37" xml:space="preserve"> IF( Real_Z &gt;= 0, Real_Z, NA() )</f>
        <v>472.35701174251176</v>
      </c>
      <c r="L194" t="e">
        <f t="shared" ref="L194:L242" si="38" xml:space="preserve"> IF(X &gt;0, X / (2 * PI() * Frequency), NA() )</f>
        <v>#N/A</v>
      </c>
      <c r="M194">
        <f t="shared" ref="M194:M242" si="39" xml:space="preserve"> IF(X &lt;0, -1 / (2 * PI() * Frequency * X), NA() )</f>
        <v>5.3120590060800319E-11</v>
      </c>
    </row>
    <row r="195" spans="1:13" x14ac:dyDescent="0.25">
      <c r="A195">
        <f>data_file!A223</f>
        <v>668343.91799999995</v>
      </c>
      <c r="B195">
        <f>data_file!B223</f>
        <v>57.736448299999999</v>
      </c>
      <c r="C195">
        <f>data_file!C223</f>
        <v>-80.647608199999993</v>
      </c>
      <c r="D195">
        <f t="shared" si="30"/>
        <v>72.583660973440743</v>
      </c>
      <c r="E195">
        <f t="shared" si="31"/>
        <v>668343.91799999995</v>
      </c>
      <c r="F195">
        <f t="shared" si="32"/>
        <v>4257.7783435102001</v>
      </c>
      <c r="G195">
        <f t="shared" si="33"/>
        <v>-85.201233259999995</v>
      </c>
      <c r="H195">
        <f t="shared" si="34"/>
        <v>356.1903841794516</v>
      </c>
      <c r="I195">
        <f t="shared" si="35"/>
        <v>-4242.8533833591937</v>
      </c>
      <c r="J195">
        <f t="shared" si="36"/>
        <v>668343.91799999995</v>
      </c>
      <c r="K195">
        <f t="shared" si="37"/>
        <v>356.1903841794516</v>
      </c>
      <c r="L195" t="e">
        <f t="shared" si="38"/>
        <v>#N/A</v>
      </c>
      <c r="M195">
        <f t="shared" si="39"/>
        <v>5.6125743462653635E-11</v>
      </c>
    </row>
    <row r="196" spans="1:13" x14ac:dyDescent="0.25">
      <c r="A196">
        <f>data_file!A224</f>
        <v>707945.78399999999</v>
      </c>
      <c r="B196">
        <f>data_file!B224</f>
        <v>56.844071</v>
      </c>
      <c r="C196">
        <f>data_file!C224</f>
        <v>-81.007217600000004</v>
      </c>
      <c r="D196">
        <f t="shared" si="30"/>
        <v>71.691591773440749</v>
      </c>
      <c r="E196">
        <f t="shared" si="31"/>
        <v>707945.78399999999</v>
      </c>
      <c r="F196">
        <f t="shared" si="32"/>
        <v>3842.1966470388588</v>
      </c>
      <c r="G196">
        <f t="shared" si="33"/>
        <v>-85.821704550000007</v>
      </c>
      <c r="H196">
        <f t="shared" si="34"/>
        <v>279.94395899376354</v>
      </c>
      <c r="I196">
        <f t="shared" si="35"/>
        <v>-3831.9846625918985</v>
      </c>
      <c r="J196">
        <f t="shared" si="36"/>
        <v>707945.78399999999</v>
      </c>
      <c r="K196">
        <f t="shared" si="37"/>
        <v>279.94395899376354</v>
      </c>
      <c r="L196" t="e">
        <f t="shared" si="38"/>
        <v>#N/A</v>
      </c>
      <c r="M196">
        <f t="shared" si="39"/>
        <v>5.8667336236029063E-11</v>
      </c>
    </row>
    <row r="197" spans="1:13" x14ac:dyDescent="0.25">
      <c r="A197">
        <f>data_file!A225</f>
        <v>749894.20900000003</v>
      </c>
      <c r="B197">
        <f>data_file!B225</f>
        <v>55.914457599999999</v>
      </c>
      <c r="C197">
        <f>data_file!C225</f>
        <v>-81.345531699999995</v>
      </c>
      <c r="D197">
        <f t="shared" si="30"/>
        <v>70.76108777344075</v>
      </c>
      <c r="E197">
        <f t="shared" si="31"/>
        <v>749894.20900000003</v>
      </c>
      <c r="F197">
        <f t="shared" si="32"/>
        <v>3451.8696596184773</v>
      </c>
      <c r="G197">
        <f t="shared" si="33"/>
        <v>-86.180086459999998</v>
      </c>
      <c r="H197">
        <f t="shared" si="34"/>
        <v>229.96593545622585</v>
      </c>
      <c r="I197">
        <f t="shared" si="35"/>
        <v>-3444.2008965105861</v>
      </c>
      <c r="J197">
        <f t="shared" si="36"/>
        <v>749894.20900000003</v>
      </c>
      <c r="K197">
        <f t="shared" si="37"/>
        <v>229.96593545622585</v>
      </c>
      <c r="L197" t="e">
        <f t="shared" si="38"/>
        <v>#N/A</v>
      </c>
      <c r="M197">
        <f t="shared" si="39"/>
        <v>6.1621413535108099E-11</v>
      </c>
    </row>
    <row r="198" spans="1:13" x14ac:dyDescent="0.25">
      <c r="A198">
        <f>data_file!A226</f>
        <v>794328.23499999999</v>
      </c>
      <c r="B198">
        <f>data_file!B226</f>
        <v>55.1392886</v>
      </c>
      <c r="C198">
        <f>data_file!C226</f>
        <v>-81.240379399999995</v>
      </c>
      <c r="D198">
        <f t="shared" si="30"/>
        <v>69.988115173440747</v>
      </c>
      <c r="E198">
        <f t="shared" si="31"/>
        <v>794328.23499999999</v>
      </c>
      <c r="F198">
        <f t="shared" si="32"/>
        <v>3157.9537022914183</v>
      </c>
      <c r="G198">
        <f t="shared" si="33"/>
        <v>-86.368963379999997</v>
      </c>
      <c r="H198">
        <f t="shared" si="34"/>
        <v>199.99678464683481</v>
      </c>
      <c r="I198">
        <f t="shared" si="35"/>
        <v>-3151.6143279194239</v>
      </c>
      <c r="J198">
        <f t="shared" si="36"/>
        <v>794328.23499999999</v>
      </c>
      <c r="K198">
        <f t="shared" si="37"/>
        <v>199.99678464683481</v>
      </c>
      <c r="L198" t="e">
        <f t="shared" si="38"/>
        <v>#N/A</v>
      </c>
      <c r="M198">
        <f t="shared" si="39"/>
        <v>6.3575101949027572E-11</v>
      </c>
    </row>
    <row r="199" spans="1:13" x14ac:dyDescent="0.25">
      <c r="A199">
        <f>data_file!A227</f>
        <v>841395.14199999999</v>
      </c>
      <c r="B199">
        <f>data_file!B227</f>
        <v>54.327901900000001</v>
      </c>
      <c r="C199">
        <f>data_file!C227</f>
        <v>-81.540285999999995</v>
      </c>
      <c r="D199">
        <f t="shared" si="30"/>
        <v>69.179598073440758</v>
      </c>
      <c r="E199">
        <f t="shared" si="31"/>
        <v>841395.14199999999</v>
      </c>
      <c r="F199">
        <f t="shared" si="32"/>
        <v>2877.2652705057444</v>
      </c>
      <c r="G199">
        <f t="shared" si="33"/>
        <v>-86.972915999999998</v>
      </c>
      <c r="H199">
        <f t="shared" si="34"/>
        <v>151.94264606204408</v>
      </c>
      <c r="I199">
        <f t="shared" si="35"/>
        <v>-2873.2505754225749</v>
      </c>
      <c r="J199">
        <f t="shared" si="36"/>
        <v>841395.14199999999</v>
      </c>
      <c r="K199">
        <f t="shared" si="37"/>
        <v>151.94264606204408</v>
      </c>
      <c r="L199" t="e">
        <f t="shared" si="38"/>
        <v>#N/A</v>
      </c>
      <c r="M199">
        <f t="shared" si="39"/>
        <v>6.5833452157142767E-11</v>
      </c>
    </row>
    <row r="200" spans="1:13" x14ac:dyDescent="0.25">
      <c r="A200">
        <f>data_file!A228</f>
        <v>891250.93799999997</v>
      </c>
      <c r="B200">
        <f>data_file!B228</f>
        <v>53.574179299999997</v>
      </c>
      <c r="C200">
        <f>data_file!C228</f>
        <v>-81.524796899999998</v>
      </c>
      <c r="D200">
        <f t="shared" si="30"/>
        <v>68.428785973440753</v>
      </c>
      <c r="E200">
        <f t="shared" si="31"/>
        <v>891250.93799999997</v>
      </c>
      <c r="F200">
        <f t="shared" si="32"/>
        <v>2638.9994437065457</v>
      </c>
      <c r="G200">
        <f t="shared" si="33"/>
        <v>-87.281054049999995</v>
      </c>
      <c r="H200">
        <f t="shared" si="34"/>
        <v>125.1855575249958</v>
      </c>
      <c r="I200">
        <f t="shared" si="35"/>
        <v>-2636.0285734548884</v>
      </c>
      <c r="J200">
        <f t="shared" si="36"/>
        <v>891250.93799999997</v>
      </c>
      <c r="K200">
        <f t="shared" si="37"/>
        <v>125.1855575249958</v>
      </c>
      <c r="L200" t="e">
        <f t="shared" si="38"/>
        <v>#N/A</v>
      </c>
      <c r="M200">
        <f t="shared" si="39"/>
        <v>6.7743872379666831E-11</v>
      </c>
    </row>
    <row r="201" spans="1:13" x14ac:dyDescent="0.25">
      <c r="A201">
        <f>data_file!A229</f>
        <v>944060.87600000005</v>
      </c>
      <c r="B201">
        <f>data_file!B229</f>
        <v>52.866323999999999</v>
      </c>
      <c r="C201">
        <f>data_file!C229</f>
        <v>-81.351377799999995</v>
      </c>
      <c r="D201">
        <f t="shared" si="30"/>
        <v>67.724418373440756</v>
      </c>
      <c r="E201">
        <f t="shared" si="31"/>
        <v>944060.87600000005</v>
      </c>
      <c r="F201">
        <f t="shared" si="32"/>
        <v>2433.4415471689395</v>
      </c>
      <c r="G201">
        <f t="shared" si="33"/>
        <v>-87.44457143999999</v>
      </c>
      <c r="H201">
        <f t="shared" si="34"/>
        <v>108.49707663088878</v>
      </c>
      <c r="I201">
        <f t="shared" si="35"/>
        <v>-2431.0216263642151</v>
      </c>
      <c r="J201">
        <f t="shared" si="36"/>
        <v>944060.87600000005</v>
      </c>
      <c r="K201">
        <f t="shared" si="37"/>
        <v>108.49707663088878</v>
      </c>
      <c r="L201" t="e">
        <f t="shared" si="38"/>
        <v>#N/A</v>
      </c>
      <c r="M201">
        <f t="shared" si="39"/>
        <v>6.9347579870632891E-11</v>
      </c>
    </row>
    <row r="202" spans="1:13" x14ac:dyDescent="0.25">
      <c r="A202">
        <f>data_file!A230</f>
        <v>1000000</v>
      </c>
      <c r="B202">
        <f>data_file!B230</f>
        <v>52.218741000000001</v>
      </c>
      <c r="C202">
        <f>data_file!C230</f>
        <v>-81.106527099999994</v>
      </c>
      <c r="D202">
        <f t="shared" si="30"/>
        <v>67.095482273440751</v>
      </c>
      <c r="E202">
        <f t="shared" si="31"/>
        <v>1000000</v>
      </c>
      <c r="F202">
        <f t="shared" si="32"/>
        <v>2263.4667214245578</v>
      </c>
      <c r="G202">
        <f t="shared" si="33"/>
        <v>-87.566310439999995</v>
      </c>
      <c r="H202">
        <f t="shared" si="34"/>
        <v>96.113869038424767</v>
      </c>
      <c r="I202">
        <f t="shared" si="35"/>
        <v>-2261.4251531224513</v>
      </c>
      <c r="J202">
        <f t="shared" si="36"/>
        <v>1000000</v>
      </c>
      <c r="K202">
        <f t="shared" si="37"/>
        <v>96.113869038424767</v>
      </c>
      <c r="L202" t="e">
        <f t="shared" si="38"/>
        <v>#N/A</v>
      </c>
      <c r="M202">
        <f t="shared" si="39"/>
        <v>7.0378160812504882E-11</v>
      </c>
    </row>
    <row r="203" spans="1:13" x14ac:dyDescent="0.25">
      <c r="A203">
        <f>data_file!A231</f>
        <v>1059253.73</v>
      </c>
      <c r="B203">
        <f>data_file!B231</f>
        <v>51.5149556</v>
      </c>
      <c r="C203">
        <f>data_file!C231</f>
        <v>-80.758187599999999</v>
      </c>
      <c r="D203">
        <f t="shared" si="30"/>
        <v>66.397408073440744</v>
      </c>
      <c r="E203">
        <f t="shared" si="31"/>
        <v>1059253.73</v>
      </c>
      <c r="F203">
        <f t="shared" si="32"/>
        <v>2088.6727641688967</v>
      </c>
      <c r="G203">
        <f t="shared" si="33"/>
        <v>-87.582131759999996</v>
      </c>
      <c r="H203">
        <f t="shared" si="34"/>
        <v>88.115334491203129</v>
      </c>
      <c r="I203">
        <f t="shared" si="35"/>
        <v>-2086.8132651505844</v>
      </c>
      <c r="J203">
        <f t="shared" si="36"/>
        <v>1059253.73</v>
      </c>
      <c r="K203">
        <f t="shared" si="37"/>
        <v>88.115334491203129</v>
      </c>
      <c r="L203" t="e">
        <f t="shared" si="38"/>
        <v>#N/A</v>
      </c>
      <c r="M203">
        <f t="shared" si="39"/>
        <v>7.2000670527480923E-11</v>
      </c>
    </row>
    <row r="204" spans="1:13" x14ac:dyDescent="0.25">
      <c r="A204">
        <f>data_file!A232</f>
        <v>1122018.45</v>
      </c>
      <c r="B204">
        <f>data_file!B232</f>
        <v>50.791337499999997</v>
      </c>
      <c r="C204">
        <f>data_file!C232</f>
        <v>-80.021970899999999</v>
      </c>
      <c r="D204">
        <f t="shared" si="30"/>
        <v>65.679674373440747</v>
      </c>
      <c r="E204">
        <f t="shared" si="31"/>
        <v>1122018.45</v>
      </c>
      <c r="F204">
        <f t="shared" si="32"/>
        <v>1923.0196352005894</v>
      </c>
      <c r="G204">
        <f t="shared" si="33"/>
        <v>-87.245503740000004</v>
      </c>
      <c r="H204">
        <f t="shared" si="34"/>
        <v>92.413617217945315</v>
      </c>
      <c r="I204">
        <f t="shared" si="35"/>
        <v>-1920.7978135971789</v>
      </c>
      <c r="J204">
        <f t="shared" si="36"/>
        <v>1122018.45</v>
      </c>
      <c r="K204">
        <f t="shared" si="37"/>
        <v>92.413617217945315</v>
      </c>
      <c r="L204" t="e">
        <f t="shared" si="38"/>
        <v>#N/A</v>
      </c>
      <c r="M204">
        <f t="shared" si="39"/>
        <v>7.3847956239334724E-11</v>
      </c>
    </row>
    <row r="205" spans="1:13" x14ac:dyDescent="0.25">
      <c r="A205">
        <f>data_file!A233</f>
        <v>1188502.23</v>
      </c>
      <c r="B205">
        <f>data_file!B233</f>
        <v>50.155789900000002</v>
      </c>
      <c r="C205">
        <f>data_file!C233</f>
        <v>-79.324573599999994</v>
      </c>
      <c r="D205">
        <f t="shared" si="30"/>
        <v>65.058047273440749</v>
      </c>
      <c r="E205">
        <f t="shared" si="31"/>
        <v>1188502.23</v>
      </c>
      <c r="F205">
        <f t="shared" si="32"/>
        <v>1790.2033425204345</v>
      </c>
      <c r="G205">
        <f t="shared" si="33"/>
        <v>-86.969137910000001</v>
      </c>
      <c r="H205">
        <f t="shared" si="34"/>
        <v>94.654952874489311</v>
      </c>
      <c r="I205">
        <f t="shared" si="35"/>
        <v>-1787.6992049748371</v>
      </c>
      <c r="J205">
        <f t="shared" si="36"/>
        <v>1188502.23</v>
      </c>
      <c r="K205">
        <f t="shared" si="37"/>
        <v>94.654952874489311</v>
      </c>
      <c r="L205" t="e">
        <f t="shared" si="38"/>
        <v>#N/A</v>
      </c>
      <c r="M205">
        <f t="shared" si="39"/>
        <v>7.4907565671510236E-11</v>
      </c>
    </row>
    <row r="206" spans="1:13" x14ac:dyDescent="0.25">
      <c r="A206">
        <f>data_file!A234</f>
        <v>1258925.4099999999</v>
      </c>
      <c r="B206">
        <f>data_file!B234</f>
        <v>49.449933700000003</v>
      </c>
      <c r="C206">
        <f>data_file!C234</f>
        <v>-77.897184899999999</v>
      </c>
      <c r="D206">
        <f t="shared" si="30"/>
        <v>64.364538073440755</v>
      </c>
      <c r="E206">
        <f t="shared" si="31"/>
        <v>1258925.4099999999</v>
      </c>
      <c r="F206">
        <f t="shared" si="32"/>
        <v>1652.8251159780602</v>
      </c>
      <c r="G206">
        <f t="shared" si="33"/>
        <v>-85.990979260000003</v>
      </c>
      <c r="H206">
        <f t="shared" si="34"/>
        <v>115.55483993892955</v>
      </c>
      <c r="I206">
        <f t="shared" si="35"/>
        <v>-1648.7807443606855</v>
      </c>
      <c r="J206">
        <f t="shared" si="36"/>
        <v>1258925.4099999999</v>
      </c>
      <c r="K206">
        <f t="shared" si="37"/>
        <v>115.55483993892955</v>
      </c>
      <c r="L206" t="e">
        <f t="shared" si="38"/>
        <v>#N/A</v>
      </c>
      <c r="M206">
        <f t="shared" si="39"/>
        <v>7.6675607479282384E-11</v>
      </c>
    </row>
    <row r="207" spans="1:13" x14ac:dyDescent="0.25">
      <c r="A207">
        <f>data_file!A235</f>
        <v>1333521.43</v>
      </c>
      <c r="B207">
        <f>data_file!B235</f>
        <v>48.903756000000001</v>
      </c>
      <c r="C207">
        <f>data_file!C235</f>
        <v>-75.946902199999997</v>
      </c>
      <c r="D207">
        <f t="shared" si="30"/>
        <v>63.833911573440751</v>
      </c>
      <c r="E207">
        <f t="shared" si="31"/>
        <v>1333521.43</v>
      </c>
      <c r="F207">
        <f t="shared" si="32"/>
        <v>1554.8753503057737</v>
      </c>
      <c r="G207">
        <f t="shared" si="33"/>
        <v>-84.51420177</v>
      </c>
      <c r="H207">
        <f t="shared" si="34"/>
        <v>148.64456447834129</v>
      </c>
      <c r="I207">
        <f t="shared" si="35"/>
        <v>-1547.7539043528679</v>
      </c>
      <c r="J207">
        <f t="shared" si="36"/>
        <v>1333521.43</v>
      </c>
      <c r="K207">
        <f t="shared" si="37"/>
        <v>148.64456447834129</v>
      </c>
      <c r="L207" t="e">
        <f t="shared" si="38"/>
        <v>#N/A</v>
      </c>
      <c r="M207">
        <f t="shared" si="39"/>
        <v>7.7111335380391937E-11</v>
      </c>
    </row>
    <row r="208" spans="1:13" x14ac:dyDescent="0.25">
      <c r="A208">
        <f>data_file!A236</f>
        <v>1412537.54</v>
      </c>
      <c r="B208">
        <f>data_file!B236</f>
        <v>48.477812100000001</v>
      </c>
      <c r="C208">
        <f>data_file!C236</f>
        <v>-73.229195500000003</v>
      </c>
      <c r="D208">
        <f t="shared" si="30"/>
        <v>63.424603873440752</v>
      </c>
      <c r="E208">
        <f t="shared" si="31"/>
        <v>1412537.54</v>
      </c>
      <c r="F208">
        <f t="shared" si="32"/>
        <v>1483.3040880876586</v>
      </c>
      <c r="G208">
        <f t="shared" si="33"/>
        <v>-82.363823289999999</v>
      </c>
      <c r="H208">
        <f t="shared" si="34"/>
        <v>197.10474019379063</v>
      </c>
      <c r="I208">
        <f t="shared" si="35"/>
        <v>-1470.1499036257148</v>
      </c>
      <c r="J208">
        <f t="shared" si="36"/>
        <v>1412537.54</v>
      </c>
      <c r="K208">
        <f t="shared" si="37"/>
        <v>197.10474019379063</v>
      </c>
      <c r="L208" t="e">
        <f t="shared" si="38"/>
        <v>#N/A</v>
      </c>
      <c r="M208">
        <f t="shared" si="39"/>
        <v>7.6640532449560788E-11</v>
      </c>
    </row>
    <row r="209" spans="1:13" x14ac:dyDescent="0.25">
      <c r="A209">
        <f>data_file!A237</f>
        <v>1496235.66</v>
      </c>
      <c r="B209">
        <f>data_file!B237</f>
        <v>48.440219300000003</v>
      </c>
      <c r="C209">
        <f>data_file!C237</f>
        <v>-71.908653299999997</v>
      </c>
      <c r="D209">
        <f t="shared" si="30"/>
        <v>63.412799873440754</v>
      </c>
      <c r="E209">
        <f t="shared" si="31"/>
        <v>1496235.66</v>
      </c>
      <c r="F209">
        <f t="shared" si="32"/>
        <v>1481.2896681047571</v>
      </c>
      <c r="G209">
        <f t="shared" si="33"/>
        <v>-81.663648800000004</v>
      </c>
      <c r="H209">
        <f t="shared" si="34"/>
        <v>214.7632637475055</v>
      </c>
      <c r="I209">
        <f t="shared" si="35"/>
        <v>-1465.6383665073799</v>
      </c>
      <c r="J209">
        <f t="shared" si="36"/>
        <v>1496235.66</v>
      </c>
      <c r="K209">
        <f t="shared" si="37"/>
        <v>214.7632637475055</v>
      </c>
      <c r="L209" t="e">
        <f t="shared" si="38"/>
        <v>#N/A</v>
      </c>
      <c r="M209">
        <f t="shared" si="39"/>
        <v>7.2576046260493058E-11</v>
      </c>
    </row>
    <row r="210" spans="1:13" x14ac:dyDescent="0.25">
      <c r="A210">
        <f>data_file!A238</f>
        <v>1584893.19</v>
      </c>
      <c r="B210">
        <f>data_file!B238</f>
        <v>48.3004727</v>
      </c>
      <c r="C210">
        <f>data_file!C238</f>
        <v>-73.531170299999999</v>
      </c>
      <c r="D210">
        <f t="shared" si="30"/>
        <v>63.29474377344075</v>
      </c>
      <c r="E210">
        <f t="shared" si="31"/>
        <v>1584893.19</v>
      </c>
      <c r="F210">
        <f t="shared" si="32"/>
        <v>1461.2926122696829</v>
      </c>
      <c r="G210">
        <f t="shared" si="33"/>
        <v>-83.9334621</v>
      </c>
      <c r="H210">
        <f t="shared" si="34"/>
        <v>154.43427843291747</v>
      </c>
      <c r="I210">
        <f t="shared" si="35"/>
        <v>-1453.1091329693231</v>
      </c>
      <c r="J210">
        <f t="shared" si="36"/>
        <v>1584893.19</v>
      </c>
      <c r="K210">
        <f t="shared" si="37"/>
        <v>154.43427843291747</v>
      </c>
      <c r="L210" t="e">
        <f t="shared" si="38"/>
        <v>#N/A</v>
      </c>
      <c r="M210">
        <f t="shared" si="39"/>
        <v>6.9106977674068797E-11</v>
      </c>
    </row>
    <row r="211" spans="1:13" x14ac:dyDescent="0.25">
      <c r="A211">
        <f>data_file!A239</f>
        <v>1678804.02</v>
      </c>
      <c r="B211">
        <f>data_file!B239</f>
        <v>47.795817800000002</v>
      </c>
      <c r="C211">
        <f>data_file!C239</f>
        <v>-75.420146399999993</v>
      </c>
      <c r="D211">
        <f t="shared" si="30"/>
        <v>62.812389673440748</v>
      </c>
      <c r="E211">
        <f t="shared" si="31"/>
        <v>1678804.02</v>
      </c>
      <c r="F211">
        <f t="shared" si="32"/>
        <v>1382.3546688337644</v>
      </c>
      <c r="G211">
        <f t="shared" si="33"/>
        <v>-86.61129609999999</v>
      </c>
      <c r="H211">
        <f t="shared" si="34"/>
        <v>81.710383582050952</v>
      </c>
      <c r="I211">
        <f t="shared" si="35"/>
        <v>-1379.9376231052549</v>
      </c>
      <c r="J211">
        <f t="shared" si="36"/>
        <v>1678804.02</v>
      </c>
      <c r="K211">
        <f t="shared" si="37"/>
        <v>81.710383582050952</v>
      </c>
      <c r="L211" t="e">
        <f t="shared" si="38"/>
        <v>#N/A</v>
      </c>
      <c r="M211">
        <f t="shared" si="39"/>
        <v>6.8700623029614562E-11</v>
      </c>
    </row>
    <row r="212" spans="1:13" x14ac:dyDescent="0.25">
      <c r="A212">
        <f>data_file!A240</f>
        <v>1778279.41</v>
      </c>
      <c r="B212">
        <f>data_file!B240</f>
        <v>47.146670999999998</v>
      </c>
      <c r="C212">
        <f>data_file!C240</f>
        <v>-76.524376799999999</v>
      </c>
      <c r="D212">
        <f t="shared" si="30"/>
        <v>62.175157073440744</v>
      </c>
      <c r="E212">
        <f t="shared" si="31"/>
        <v>1778279.41</v>
      </c>
      <c r="F212">
        <f t="shared" si="32"/>
        <v>1284.5702320132764</v>
      </c>
      <c r="G212">
        <f t="shared" si="33"/>
        <v>-88.531133400000002</v>
      </c>
      <c r="H212">
        <f t="shared" si="34"/>
        <v>32.92835261597542</v>
      </c>
      <c r="I212">
        <f t="shared" si="35"/>
        <v>-1284.1481240762846</v>
      </c>
      <c r="J212">
        <f t="shared" si="36"/>
        <v>1778279.41</v>
      </c>
      <c r="K212">
        <f t="shared" si="37"/>
        <v>32.92835261597542</v>
      </c>
      <c r="L212" t="e">
        <f t="shared" si="38"/>
        <v>#N/A</v>
      </c>
      <c r="M212">
        <f t="shared" si="39"/>
        <v>6.9695543631486309E-11</v>
      </c>
    </row>
    <row r="213" spans="1:13" x14ac:dyDescent="0.25">
      <c r="A213">
        <f>data_file!A241</f>
        <v>1883649.09</v>
      </c>
      <c r="B213">
        <f>data_file!B241</f>
        <v>46.3980253</v>
      </c>
      <c r="C213">
        <f>data_file!C241</f>
        <v>-76.754806299999998</v>
      </c>
      <c r="D213">
        <f t="shared" si="30"/>
        <v>61.436243373440746</v>
      </c>
      <c r="E213">
        <f t="shared" si="31"/>
        <v>1883649.09</v>
      </c>
      <c r="F213">
        <f t="shared" si="32"/>
        <v>1179.8102601670189</v>
      </c>
      <c r="G213">
        <f t="shared" si="33"/>
        <v>-89.677257699999998</v>
      </c>
      <c r="H213">
        <f t="shared" si="34"/>
        <v>6.6457366759315999</v>
      </c>
      <c r="I213">
        <f t="shared" si="35"/>
        <v>-1179.791542680063</v>
      </c>
      <c r="J213">
        <f t="shared" si="36"/>
        <v>1883649.09</v>
      </c>
      <c r="K213">
        <f t="shared" si="37"/>
        <v>6.6457366759315999</v>
      </c>
      <c r="L213" t="e">
        <f t="shared" si="38"/>
        <v>#N/A</v>
      </c>
      <c r="M213">
        <f t="shared" si="39"/>
        <v>7.1616790280707078E-11</v>
      </c>
    </row>
    <row r="214" spans="1:13" x14ac:dyDescent="0.25">
      <c r="A214">
        <f>data_file!A242</f>
        <v>1995262.31</v>
      </c>
      <c r="B214">
        <f>data_file!B242</f>
        <v>45.727054299999999</v>
      </c>
      <c r="C214">
        <f>data_file!C242</f>
        <v>-76.592807100000002</v>
      </c>
      <c r="D214">
        <f t="shared" si="30"/>
        <v>60.760533373440751</v>
      </c>
      <c r="E214">
        <f t="shared" si="31"/>
        <v>1995262.31</v>
      </c>
      <c r="F214">
        <f t="shared" si="32"/>
        <v>1091.5073604596666</v>
      </c>
      <c r="G214">
        <f t="shared" si="33"/>
        <v>-90.436548299999998</v>
      </c>
      <c r="H214">
        <f t="shared" si="34"/>
        <v>-8.3163380694267381</v>
      </c>
      <c r="I214">
        <f t="shared" si="35"/>
        <v>-1091.4756783633538</v>
      </c>
      <c r="J214">
        <f t="shared" si="36"/>
        <v>1995262.31</v>
      </c>
      <c r="K214" t="e">
        <f t="shared" si="37"/>
        <v>#N/A</v>
      </c>
      <c r="L214" t="e">
        <f t="shared" si="38"/>
        <v>#N/A</v>
      </c>
      <c r="M214">
        <f t="shared" si="39"/>
        <v>7.3081267339448734E-11</v>
      </c>
    </row>
    <row r="215" spans="1:13" x14ac:dyDescent="0.25">
      <c r="A215">
        <f>data_file!A243</f>
        <v>2113489.04</v>
      </c>
      <c r="B215">
        <f>data_file!B243</f>
        <v>45.034781600000002</v>
      </c>
      <c r="C215">
        <f>data_file!C243</f>
        <v>-76.009165499999995</v>
      </c>
      <c r="D215">
        <f t="shared" si="30"/>
        <v>60.059273873440752</v>
      </c>
      <c r="E215">
        <f t="shared" si="31"/>
        <v>2113489.04</v>
      </c>
      <c r="F215">
        <f t="shared" si="32"/>
        <v>1006.8474944842357</v>
      </c>
      <c r="G215">
        <f t="shared" si="33"/>
        <v>-90.785312599999997</v>
      </c>
      <c r="H215">
        <f t="shared" si="34"/>
        <v>-13.799712192204112</v>
      </c>
      <c r="I215">
        <f t="shared" si="35"/>
        <v>-1006.7529215714228</v>
      </c>
      <c r="J215">
        <f t="shared" si="36"/>
        <v>2113489.04</v>
      </c>
      <c r="K215" t="e">
        <f t="shared" si="37"/>
        <v>#N/A</v>
      </c>
      <c r="L215" t="e">
        <f t="shared" si="38"/>
        <v>#N/A</v>
      </c>
      <c r="M215">
        <f t="shared" si="39"/>
        <v>7.4799248231146402E-11</v>
      </c>
    </row>
    <row r="216" spans="1:13" x14ac:dyDescent="0.25">
      <c r="A216">
        <f>data_file!A244</f>
        <v>2238721.14</v>
      </c>
      <c r="B216">
        <f>data_file!B244</f>
        <v>44.388036499999998</v>
      </c>
      <c r="C216">
        <f>data_file!C244</f>
        <v>-75.082840700000006</v>
      </c>
      <c r="D216">
        <f t="shared" si="30"/>
        <v>59.405617273440747</v>
      </c>
      <c r="E216">
        <f t="shared" si="31"/>
        <v>2238721.14</v>
      </c>
      <c r="F216">
        <f t="shared" si="32"/>
        <v>933.85804322594595</v>
      </c>
      <c r="G216">
        <f t="shared" si="33"/>
        <v>-90.803382400000004</v>
      </c>
      <c r="H216">
        <f t="shared" si="34"/>
        <v>-13.093818405381972</v>
      </c>
      <c r="I216">
        <f t="shared" si="35"/>
        <v>-933.76624313441505</v>
      </c>
      <c r="J216">
        <f t="shared" si="36"/>
        <v>2238721.14</v>
      </c>
      <c r="K216" t="e">
        <f t="shared" si="37"/>
        <v>#N/A</v>
      </c>
      <c r="L216" t="e">
        <f t="shared" si="38"/>
        <v>#N/A</v>
      </c>
      <c r="M216">
        <f t="shared" si="39"/>
        <v>7.6134580968326002E-11</v>
      </c>
    </row>
    <row r="217" spans="1:13" x14ac:dyDescent="0.25">
      <c r="A217">
        <f>data_file!A245</f>
        <v>2371373.71</v>
      </c>
      <c r="B217">
        <f>data_file!B245</f>
        <v>43.749169799999997</v>
      </c>
      <c r="C217">
        <f>data_file!C245</f>
        <v>-73.785921999999999</v>
      </c>
      <c r="D217">
        <f t="shared" si="30"/>
        <v>58.763849373440749</v>
      </c>
      <c r="E217">
        <f t="shared" si="31"/>
        <v>2371373.71</v>
      </c>
      <c r="F217">
        <f t="shared" si="32"/>
        <v>867.34617716693447</v>
      </c>
      <c r="G217">
        <f t="shared" si="33"/>
        <v>-90.480694599999993</v>
      </c>
      <c r="H217">
        <f t="shared" si="34"/>
        <v>-7.2766918643455858</v>
      </c>
      <c r="I217">
        <f t="shared" si="35"/>
        <v>-867.31565234440836</v>
      </c>
      <c r="J217">
        <f t="shared" si="36"/>
        <v>2371373.71</v>
      </c>
      <c r="K217" t="e">
        <f t="shared" si="37"/>
        <v>#N/A</v>
      </c>
      <c r="L217" t="e">
        <f t="shared" si="38"/>
        <v>#N/A</v>
      </c>
      <c r="M217">
        <f t="shared" si="39"/>
        <v>7.7382533914874376E-11</v>
      </c>
    </row>
    <row r="218" spans="1:13" x14ac:dyDescent="0.25">
      <c r="A218">
        <f>data_file!A246</f>
        <v>2511886.4300000002</v>
      </c>
      <c r="B218">
        <f>data_file!B246</f>
        <v>43.088939600000003</v>
      </c>
      <c r="C218">
        <f>data_file!C246</f>
        <v>-72.162581500000002</v>
      </c>
      <c r="D218">
        <f t="shared" si="30"/>
        <v>58.109340573440754</v>
      </c>
      <c r="E218">
        <f t="shared" si="31"/>
        <v>2511886.4300000002</v>
      </c>
      <c r="F218">
        <f t="shared" si="32"/>
        <v>804.39067746620776</v>
      </c>
      <c r="G218">
        <f t="shared" si="33"/>
        <v>-89.871406199999996</v>
      </c>
      <c r="H218">
        <f t="shared" si="34"/>
        <v>1.8053610219963974</v>
      </c>
      <c r="I218">
        <f t="shared" si="35"/>
        <v>-804.38865150257129</v>
      </c>
      <c r="J218">
        <f t="shared" si="36"/>
        <v>2511886.4300000002</v>
      </c>
      <c r="K218">
        <f t="shared" si="37"/>
        <v>1.8053610219963974</v>
      </c>
      <c r="L218" t="e">
        <f t="shared" si="38"/>
        <v>#N/A</v>
      </c>
      <c r="M218">
        <f t="shared" si="39"/>
        <v>7.8768794156456319E-11</v>
      </c>
    </row>
    <row r="219" spans="1:13" x14ac:dyDescent="0.25">
      <c r="A219">
        <f>data_file!A247</f>
        <v>2660725.06</v>
      </c>
      <c r="B219">
        <f>data_file!B247</f>
        <v>42.487670199999997</v>
      </c>
      <c r="C219">
        <f>data_file!C247</f>
        <v>-69.6981842</v>
      </c>
      <c r="D219">
        <f t="shared" si="30"/>
        <v>57.504413073440745</v>
      </c>
      <c r="E219">
        <f t="shared" si="31"/>
        <v>2660725.06</v>
      </c>
      <c r="F219">
        <f t="shared" si="32"/>
        <v>750.27530777982463</v>
      </c>
      <c r="G219">
        <f t="shared" si="33"/>
        <v>-88.446367299999991</v>
      </c>
      <c r="H219">
        <f t="shared" si="34"/>
        <v>20.341976685872766</v>
      </c>
      <c r="I219">
        <f t="shared" si="35"/>
        <v>-749.99949429891092</v>
      </c>
      <c r="J219">
        <f t="shared" si="36"/>
        <v>2660725.06</v>
      </c>
      <c r="K219">
        <f t="shared" si="37"/>
        <v>20.341976685872766</v>
      </c>
      <c r="L219" t="e">
        <f t="shared" si="38"/>
        <v>#N/A</v>
      </c>
      <c r="M219">
        <f t="shared" si="39"/>
        <v>7.9755228025487531E-11</v>
      </c>
    </row>
    <row r="220" spans="1:13" x14ac:dyDescent="0.25">
      <c r="A220">
        <f>data_file!A248</f>
        <v>2818382.93</v>
      </c>
      <c r="B220">
        <f>data_file!B248</f>
        <v>42.107119599999997</v>
      </c>
      <c r="C220">
        <f>data_file!C248</f>
        <v>-66.355306999999996</v>
      </c>
      <c r="D220">
        <f t="shared" si="30"/>
        <v>57.125810473440751</v>
      </c>
      <c r="E220">
        <f t="shared" si="31"/>
        <v>2818382.93</v>
      </c>
      <c r="F220">
        <f t="shared" si="32"/>
        <v>718.27462433623873</v>
      </c>
      <c r="G220">
        <f t="shared" si="33"/>
        <v>-86.2183268</v>
      </c>
      <c r="H220">
        <f t="shared" si="34"/>
        <v>47.37361411620995</v>
      </c>
      <c r="I220">
        <f t="shared" si="35"/>
        <v>-716.71066452992955</v>
      </c>
      <c r="J220">
        <f t="shared" si="36"/>
        <v>2818382.93</v>
      </c>
      <c r="K220">
        <f t="shared" si="37"/>
        <v>47.37361411620995</v>
      </c>
      <c r="L220" t="e">
        <f t="shared" si="38"/>
        <v>#N/A</v>
      </c>
      <c r="M220">
        <f t="shared" si="39"/>
        <v>7.8790936973268894E-11</v>
      </c>
    </row>
    <row r="221" spans="1:13" x14ac:dyDescent="0.25">
      <c r="A221">
        <f>data_file!A249</f>
        <v>2985382.62</v>
      </c>
      <c r="B221">
        <f>data_file!B249</f>
        <v>42.078793099999999</v>
      </c>
      <c r="C221">
        <f>data_file!C249</f>
        <v>-64.618898999999999</v>
      </c>
      <c r="D221">
        <f t="shared" si="30"/>
        <v>57.093670473440753</v>
      </c>
      <c r="E221">
        <f t="shared" si="31"/>
        <v>2985382.62</v>
      </c>
      <c r="F221">
        <f t="shared" si="32"/>
        <v>715.62173681493687</v>
      </c>
      <c r="G221">
        <f t="shared" si="33"/>
        <v>-85.632252899999997</v>
      </c>
      <c r="H221">
        <f t="shared" si="34"/>
        <v>54.500145452835959</v>
      </c>
      <c r="I221">
        <f t="shared" si="35"/>
        <v>-713.54341447990851</v>
      </c>
      <c r="J221">
        <f t="shared" si="36"/>
        <v>2985382.62</v>
      </c>
      <c r="K221">
        <f t="shared" si="37"/>
        <v>54.500145452835959</v>
      </c>
      <c r="L221" t="e">
        <f t="shared" si="38"/>
        <v>#N/A</v>
      </c>
      <c r="M221">
        <f t="shared" si="39"/>
        <v>7.4713611401558787E-11</v>
      </c>
    </row>
    <row r="222" spans="1:13" x14ac:dyDescent="0.25">
      <c r="A222">
        <f>data_file!A250</f>
        <v>3162277.66</v>
      </c>
      <c r="B222">
        <f>data_file!B250</f>
        <v>41.885387600000001</v>
      </c>
      <c r="C222">
        <f>data_file!C250</f>
        <v>-65.717758599999996</v>
      </c>
      <c r="D222">
        <f t="shared" si="30"/>
        <v>56.910032473440751</v>
      </c>
      <c r="E222">
        <f t="shared" si="31"/>
        <v>3162277.66</v>
      </c>
      <c r="F222">
        <f t="shared" si="32"/>
        <v>700.65080234375387</v>
      </c>
      <c r="G222">
        <f t="shared" si="33"/>
        <v>-87.976360199999988</v>
      </c>
      <c r="H222">
        <f t="shared" si="34"/>
        <v>24.741265332086552</v>
      </c>
      <c r="I222">
        <f t="shared" si="35"/>
        <v>-700.21383634909228</v>
      </c>
      <c r="J222">
        <f t="shared" si="36"/>
        <v>3162277.66</v>
      </c>
      <c r="K222">
        <f t="shared" si="37"/>
        <v>24.741265332086552</v>
      </c>
      <c r="L222" t="e">
        <f t="shared" si="38"/>
        <v>#N/A</v>
      </c>
      <c r="M222">
        <f t="shared" si="39"/>
        <v>7.1876917442224312E-11</v>
      </c>
    </row>
    <row r="223" spans="1:13" x14ac:dyDescent="0.25">
      <c r="A223">
        <f>data_file!A251</f>
        <v>3349654.39</v>
      </c>
      <c r="B223">
        <f>data_file!B251</f>
        <v>41.340695599999997</v>
      </c>
      <c r="C223">
        <f>data_file!C251</f>
        <v>-66.627705500000005</v>
      </c>
      <c r="D223">
        <f t="shared" si="30"/>
        <v>56.374092773440751</v>
      </c>
      <c r="E223">
        <f t="shared" si="31"/>
        <v>3349654.39</v>
      </c>
      <c r="F223">
        <f t="shared" si="32"/>
        <v>658.72574705261422</v>
      </c>
      <c r="G223">
        <f t="shared" si="33"/>
        <v>-90.223744000000011</v>
      </c>
      <c r="H223">
        <f t="shared" si="34"/>
        <v>-2.5723632736313724</v>
      </c>
      <c r="I223">
        <f t="shared" si="35"/>
        <v>-658.72072441757382</v>
      </c>
      <c r="J223">
        <f t="shared" si="36"/>
        <v>3349654.39</v>
      </c>
      <c r="K223" t="e">
        <f t="shared" si="37"/>
        <v>#N/A</v>
      </c>
      <c r="L223" t="e">
        <f t="shared" si="38"/>
        <v>#N/A</v>
      </c>
      <c r="M223">
        <f t="shared" si="39"/>
        <v>7.2130477064525618E-11</v>
      </c>
    </row>
    <row r="224" spans="1:13" x14ac:dyDescent="0.25">
      <c r="A224">
        <f>data_file!A252</f>
        <v>3548133.89</v>
      </c>
      <c r="B224">
        <f>data_file!B252</f>
        <v>40.802950099999997</v>
      </c>
      <c r="C224">
        <f>data_file!C252</f>
        <v>-66.336649199999997</v>
      </c>
      <c r="D224">
        <f t="shared" si="30"/>
        <v>55.848763473440748</v>
      </c>
      <c r="E224">
        <f t="shared" si="31"/>
        <v>3548133.89</v>
      </c>
      <c r="F224">
        <f t="shared" si="32"/>
        <v>620.06636448623806</v>
      </c>
      <c r="G224">
        <f t="shared" si="33"/>
        <v>-91.3257689</v>
      </c>
      <c r="H224">
        <f t="shared" si="34"/>
        <v>-14.346455416384577</v>
      </c>
      <c r="I224">
        <f t="shared" si="35"/>
        <v>-619.90037553155742</v>
      </c>
      <c r="J224">
        <f t="shared" si="36"/>
        <v>3548133.89</v>
      </c>
      <c r="K224" t="e">
        <f t="shared" si="37"/>
        <v>#N/A</v>
      </c>
      <c r="L224" t="e">
        <f t="shared" si="38"/>
        <v>#N/A</v>
      </c>
      <c r="M224">
        <f t="shared" si="39"/>
        <v>7.235994573276677E-11</v>
      </c>
    </row>
    <row r="225" spans="1:13" x14ac:dyDescent="0.25">
      <c r="A225">
        <f>data_file!A253</f>
        <v>3758374.04</v>
      </c>
      <c r="B225">
        <f>data_file!B253</f>
        <v>40.203654399999998</v>
      </c>
      <c r="C225">
        <f>data_file!C253</f>
        <v>-66.313844000000003</v>
      </c>
      <c r="D225">
        <f t="shared" si="30"/>
        <v>55.26234517344075</v>
      </c>
      <c r="E225">
        <f t="shared" si="31"/>
        <v>3758374.04</v>
      </c>
      <c r="F225">
        <f t="shared" si="32"/>
        <v>579.58516217854367</v>
      </c>
      <c r="G225">
        <f t="shared" si="33"/>
        <v>-92.802970700000003</v>
      </c>
      <c r="H225">
        <f t="shared" si="34"/>
        <v>-28.342616454008212</v>
      </c>
      <c r="I225">
        <f t="shared" si="35"/>
        <v>-578.89174835202971</v>
      </c>
      <c r="J225">
        <f t="shared" si="36"/>
        <v>3758374.04</v>
      </c>
      <c r="K225" t="e">
        <f t="shared" si="37"/>
        <v>#N/A</v>
      </c>
      <c r="L225" t="e">
        <f t="shared" si="38"/>
        <v>#N/A</v>
      </c>
      <c r="M225">
        <f t="shared" si="39"/>
        <v>7.3151422006959323E-11</v>
      </c>
    </row>
    <row r="226" spans="1:13" x14ac:dyDescent="0.25">
      <c r="A226">
        <f>data_file!A254</f>
        <v>3981071.71</v>
      </c>
      <c r="B226">
        <f>data_file!B254</f>
        <v>39.4203434</v>
      </c>
      <c r="C226">
        <f>data_file!C254</f>
        <v>-66.118999500000001</v>
      </c>
      <c r="D226">
        <f t="shared" si="30"/>
        <v>54.491004873440751</v>
      </c>
      <c r="E226">
        <f t="shared" si="31"/>
        <v>3981071.71</v>
      </c>
      <c r="F226">
        <f t="shared" si="32"/>
        <v>530.33494370506378</v>
      </c>
      <c r="G226">
        <f t="shared" si="33"/>
        <v>-94.271508600000004</v>
      </c>
      <c r="H226">
        <f t="shared" si="34"/>
        <v>-39.500857310329657</v>
      </c>
      <c r="I226">
        <f t="shared" si="35"/>
        <v>-528.86182957971369</v>
      </c>
      <c r="J226">
        <f t="shared" si="36"/>
        <v>3981071.71</v>
      </c>
      <c r="K226" t="e">
        <f t="shared" si="37"/>
        <v>#N/A</v>
      </c>
      <c r="L226" t="e">
        <f t="shared" si="38"/>
        <v>#N/A</v>
      </c>
      <c r="M226">
        <f t="shared" si="39"/>
        <v>7.5592360660541097E-11</v>
      </c>
    </row>
    <row r="227" spans="1:13" x14ac:dyDescent="0.25">
      <c r="A227">
        <f>data_file!A255</f>
        <v>4216965.03</v>
      </c>
      <c r="B227">
        <f>data_file!B255</f>
        <v>38.588249300000001</v>
      </c>
      <c r="C227">
        <f>data_file!C255</f>
        <v>-64.749059200000005</v>
      </c>
      <c r="D227">
        <f t="shared" si="30"/>
        <v>53.670066573440749</v>
      </c>
      <c r="E227">
        <f t="shared" si="31"/>
        <v>4216965.03</v>
      </c>
      <c r="F227">
        <f t="shared" si="32"/>
        <v>482.50667824239423</v>
      </c>
      <c r="G227">
        <f t="shared" si="33"/>
        <v>-94.499220600000001</v>
      </c>
      <c r="H227">
        <f t="shared" si="34"/>
        <v>-37.850494302626956</v>
      </c>
      <c r="I227">
        <f t="shared" si="35"/>
        <v>-481.01978611025567</v>
      </c>
      <c r="J227">
        <f t="shared" si="36"/>
        <v>4216965.03</v>
      </c>
      <c r="K227" t="e">
        <f t="shared" si="37"/>
        <v>#N/A</v>
      </c>
      <c r="L227" t="e">
        <f t="shared" si="38"/>
        <v>#N/A</v>
      </c>
      <c r="M227">
        <f t="shared" si="39"/>
        <v>7.8461605625359421E-11</v>
      </c>
    </row>
    <row r="228" spans="1:13" x14ac:dyDescent="0.25">
      <c r="A228">
        <f>data_file!A256</f>
        <v>4466835.92</v>
      </c>
      <c r="B228">
        <f>data_file!B256</f>
        <v>37.717391800000001</v>
      </c>
      <c r="C228">
        <f>data_file!C256</f>
        <v>-62.561410700000003</v>
      </c>
      <c r="D228">
        <f t="shared" si="30"/>
        <v>52.80866147344075</v>
      </c>
      <c r="E228">
        <f t="shared" si="31"/>
        <v>4466835.92</v>
      </c>
      <c r="F228">
        <f t="shared" si="32"/>
        <v>436.95133812302907</v>
      </c>
      <c r="G228">
        <f t="shared" si="33"/>
        <v>-94.210157500000008</v>
      </c>
      <c r="H228">
        <f t="shared" si="34"/>
        <v>-32.07878323121524</v>
      </c>
      <c r="I228">
        <f t="shared" si="35"/>
        <v>-435.77221521559909</v>
      </c>
      <c r="J228">
        <f t="shared" si="36"/>
        <v>4466835.92</v>
      </c>
      <c r="K228" t="e">
        <f t="shared" si="37"/>
        <v>#N/A</v>
      </c>
      <c r="L228" t="e">
        <f t="shared" si="38"/>
        <v>#N/A</v>
      </c>
      <c r="M228">
        <f t="shared" si="39"/>
        <v>8.176371119751252E-11</v>
      </c>
    </row>
    <row r="229" spans="1:13" x14ac:dyDescent="0.25">
      <c r="A229">
        <f>data_file!A257</f>
        <v>4731512.59</v>
      </c>
      <c r="B229">
        <f>data_file!B257</f>
        <v>36.771903399999999</v>
      </c>
      <c r="C229">
        <f>data_file!C257</f>
        <v>-59.052069600000003</v>
      </c>
      <c r="D229">
        <f t="shared" si="30"/>
        <v>51.873793073440751</v>
      </c>
      <c r="E229">
        <f t="shared" si="31"/>
        <v>4731512.59</v>
      </c>
      <c r="F229">
        <f t="shared" si="32"/>
        <v>392.36445201725815</v>
      </c>
      <c r="G229">
        <f t="shared" si="33"/>
        <v>-92.611045799999999</v>
      </c>
      <c r="H229">
        <f t="shared" si="34"/>
        <v>-17.874387987471579</v>
      </c>
      <c r="I229">
        <f t="shared" si="35"/>
        <v>-391.95710155688801</v>
      </c>
      <c r="J229">
        <f t="shared" si="36"/>
        <v>4731512.59</v>
      </c>
      <c r="K229" t="e">
        <f t="shared" si="37"/>
        <v>#N/A</v>
      </c>
      <c r="L229" t="e">
        <f t="shared" si="38"/>
        <v>#N/A</v>
      </c>
      <c r="M229">
        <f t="shared" si="39"/>
        <v>8.5818633339480714E-11</v>
      </c>
    </row>
    <row r="230" spans="1:13" x14ac:dyDescent="0.25">
      <c r="A230">
        <f>data_file!A258</f>
        <v>5011872.34</v>
      </c>
      <c r="B230">
        <f>data_file!B258</f>
        <v>35.7611177</v>
      </c>
      <c r="C230">
        <f>data_file!C258</f>
        <v>-53.192367300000001</v>
      </c>
      <c r="D230">
        <f t="shared" si="30"/>
        <v>50.871340973440752</v>
      </c>
      <c r="E230">
        <f t="shared" si="31"/>
        <v>5011872.34</v>
      </c>
      <c r="F230">
        <f t="shared" si="32"/>
        <v>349.59647798013236</v>
      </c>
      <c r="G230">
        <f t="shared" si="33"/>
        <v>-88.805232200000006</v>
      </c>
      <c r="H230">
        <f t="shared" si="34"/>
        <v>7.289478361046748</v>
      </c>
      <c r="I230">
        <f t="shared" si="35"/>
        <v>-349.52047282146003</v>
      </c>
      <c r="J230">
        <f t="shared" si="36"/>
        <v>5011872.34</v>
      </c>
      <c r="K230">
        <f t="shared" si="37"/>
        <v>7.289478361046748</v>
      </c>
      <c r="L230" t="e">
        <f t="shared" si="38"/>
        <v>#N/A</v>
      </c>
      <c r="M230">
        <f t="shared" si="39"/>
        <v>9.0854723728393567E-11</v>
      </c>
    </row>
    <row r="231" spans="1:13" x14ac:dyDescent="0.25">
      <c r="A231">
        <f>data_file!A259</f>
        <v>5308844.4400000004</v>
      </c>
      <c r="B231">
        <f>data_file!B259</f>
        <v>35.065209000000003</v>
      </c>
      <c r="C231">
        <f>data_file!C259</f>
        <v>-41.688226899999997</v>
      </c>
      <c r="D231">
        <f t="shared" si="30"/>
        <v>50.198068773440752</v>
      </c>
      <c r="E231">
        <f t="shared" si="31"/>
        <v>5308844.4400000004</v>
      </c>
      <c r="F231">
        <f t="shared" si="32"/>
        <v>323.5217168956334</v>
      </c>
      <c r="G231">
        <f t="shared" si="33"/>
        <v>-79.5174746</v>
      </c>
      <c r="H231">
        <f t="shared" si="34"/>
        <v>58.860128931694405</v>
      </c>
      <c r="I231">
        <f t="shared" si="35"/>
        <v>-318.12228234633722</v>
      </c>
      <c r="J231">
        <f t="shared" si="36"/>
        <v>5308844.4400000004</v>
      </c>
      <c r="K231">
        <f t="shared" si="37"/>
        <v>58.860128931694405</v>
      </c>
      <c r="L231" t="e">
        <f t="shared" si="38"/>
        <v>#N/A</v>
      </c>
      <c r="M231">
        <f t="shared" si="39"/>
        <v>9.4237996019061688E-11</v>
      </c>
    </row>
    <row r="232" spans="1:13" x14ac:dyDescent="0.25">
      <c r="A232">
        <f>data_file!A260</f>
        <v>5623413.25</v>
      </c>
      <c r="B232">
        <f>data_file!B260</f>
        <v>36.412670400000003</v>
      </c>
      <c r="C232">
        <f>data_file!C260</f>
        <v>-28.2898326</v>
      </c>
      <c r="D232">
        <f t="shared" si="30"/>
        <v>51.557641273440751</v>
      </c>
      <c r="E232">
        <f t="shared" si="31"/>
        <v>5623413.25</v>
      </c>
      <c r="F232">
        <f t="shared" si="32"/>
        <v>378.33982939535031</v>
      </c>
      <c r="G232">
        <f t="shared" si="33"/>
        <v>-68.429415399999996</v>
      </c>
      <c r="H232">
        <f t="shared" si="34"/>
        <v>139.09556419026927</v>
      </c>
      <c r="I232">
        <f t="shared" si="35"/>
        <v>-351.84293446009889</v>
      </c>
      <c r="J232">
        <f t="shared" si="36"/>
        <v>5623413.25</v>
      </c>
      <c r="K232">
        <f t="shared" si="37"/>
        <v>139.09556419026927</v>
      </c>
      <c r="L232" t="e">
        <f t="shared" si="38"/>
        <v>#N/A</v>
      </c>
      <c r="M232">
        <f t="shared" si="39"/>
        <v>8.0439858437495947E-11</v>
      </c>
    </row>
    <row r="233" spans="1:13" x14ac:dyDescent="0.25">
      <c r="A233">
        <f>data_file!A261</f>
        <v>5956621.4400000004</v>
      </c>
      <c r="B233">
        <f>data_file!B261</f>
        <v>38.364934699999999</v>
      </c>
      <c r="C233">
        <f>data_file!C261</f>
        <v>-34.484347</v>
      </c>
      <c r="D233">
        <f t="shared" si="30"/>
        <v>53.52313577344075</v>
      </c>
      <c r="E233">
        <f t="shared" si="31"/>
        <v>5956621.4400000004</v>
      </c>
      <c r="F233">
        <f t="shared" si="32"/>
        <v>474.41322665920421</v>
      </c>
      <c r="G233">
        <f t="shared" si="33"/>
        <v>-77.102022099999999</v>
      </c>
      <c r="H233">
        <f t="shared" si="34"/>
        <v>105.89648726433026</v>
      </c>
      <c r="I233">
        <f t="shared" si="35"/>
        <v>-462.44334097732775</v>
      </c>
      <c r="J233">
        <f t="shared" si="36"/>
        <v>5956621.4400000004</v>
      </c>
      <c r="K233">
        <f t="shared" si="37"/>
        <v>105.89648726433026</v>
      </c>
      <c r="L233" t="e">
        <f t="shared" si="38"/>
        <v>#N/A</v>
      </c>
      <c r="M233">
        <f t="shared" si="39"/>
        <v>5.7777879813512975E-11</v>
      </c>
    </row>
    <row r="234" spans="1:13" x14ac:dyDescent="0.25">
      <c r="A234">
        <f>data_file!A262</f>
        <v>6309573.4400000004</v>
      </c>
      <c r="B234">
        <f>data_file!B262</f>
        <v>38.059969500000001</v>
      </c>
      <c r="C234">
        <f>data_file!C262</f>
        <v>-43.682878000000002</v>
      </c>
      <c r="D234">
        <f t="shared" si="30"/>
        <v>53.24304957344075</v>
      </c>
      <c r="E234">
        <f t="shared" si="31"/>
        <v>6309573.4400000004</v>
      </c>
      <c r="F234">
        <f t="shared" si="32"/>
        <v>459.35926332249159</v>
      </c>
      <c r="G234">
        <f t="shared" si="33"/>
        <v>-89.022538400000002</v>
      </c>
      <c r="H234">
        <f t="shared" si="34"/>
        <v>7.8362536433721601</v>
      </c>
      <c r="I234">
        <f t="shared" si="35"/>
        <v>-459.2924187584843</v>
      </c>
      <c r="J234">
        <f t="shared" si="36"/>
        <v>6309573.4400000004</v>
      </c>
      <c r="K234">
        <f t="shared" si="37"/>
        <v>7.8362536433721601</v>
      </c>
      <c r="L234" t="e">
        <f t="shared" si="38"/>
        <v>#N/A</v>
      </c>
      <c r="M234">
        <f t="shared" si="39"/>
        <v>5.4920041294540198E-11</v>
      </c>
    </row>
    <row r="235" spans="1:13" x14ac:dyDescent="0.25">
      <c r="A235">
        <f>data_file!A263</f>
        <v>6683439.1799999997</v>
      </c>
      <c r="B235">
        <f>data_file!B263</f>
        <v>37.137719799999999</v>
      </c>
      <c r="C235">
        <f>data_file!C263</f>
        <v>-46.965389899999998</v>
      </c>
      <c r="D235">
        <f t="shared" si="30"/>
        <v>52.321434273440751</v>
      </c>
      <c r="E235">
        <f t="shared" si="31"/>
        <v>6683439.1799999997</v>
      </c>
      <c r="F235">
        <f t="shared" si="32"/>
        <v>413.11571284727893</v>
      </c>
      <c r="G235">
        <f t="shared" si="33"/>
        <v>-95.086323999999991</v>
      </c>
      <c r="H235">
        <f t="shared" si="34"/>
        <v>-36.625413054866968</v>
      </c>
      <c r="I235">
        <f t="shared" si="35"/>
        <v>-411.48896864907056</v>
      </c>
      <c r="J235">
        <f t="shared" si="36"/>
        <v>6683439.1799999997</v>
      </c>
      <c r="K235" t="e">
        <f t="shared" si="37"/>
        <v>#N/A</v>
      </c>
      <c r="L235" t="e">
        <f t="shared" si="38"/>
        <v>#N/A</v>
      </c>
      <c r="M235">
        <f t="shared" si="39"/>
        <v>5.787112624813934E-11</v>
      </c>
    </row>
    <row r="236" spans="1:13" x14ac:dyDescent="0.25">
      <c r="A236">
        <f>data_file!A264</f>
        <v>7079457.8399999999</v>
      </c>
      <c r="B236">
        <f>data_file!B264</f>
        <v>36.161190099999999</v>
      </c>
      <c r="C236">
        <f>data_file!C264</f>
        <v>-47.881413500000001</v>
      </c>
      <c r="D236">
        <f t="shared" si="30"/>
        <v>51.36791157344075</v>
      </c>
      <c r="E236">
        <f t="shared" si="31"/>
        <v>7079457.8399999999</v>
      </c>
      <c r="F236">
        <f t="shared" si="32"/>
        <v>370.16519255328524</v>
      </c>
      <c r="G236">
        <f t="shared" si="33"/>
        <v>-99.072867799999997</v>
      </c>
      <c r="H236">
        <f t="shared" si="34"/>
        <v>-58.371520770402533</v>
      </c>
      <c r="I236">
        <f t="shared" si="35"/>
        <v>-365.53390450266198</v>
      </c>
      <c r="J236">
        <f t="shared" si="36"/>
        <v>7079457.8399999999</v>
      </c>
      <c r="K236" t="e">
        <f t="shared" si="37"/>
        <v>#N/A</v>
      </c>
      <c r="L236" t="e">
        <f t="shared" si="38"/>
        <v>#N/A</v>
      </c>
      <c r="M236">
        <f t="shared" si="39"/>
        <v>6.1502457058657908E-11</v>
      </c>
    </row>
    <row r="237" spans="1:13" x14ac:dyDescent="0.25">
      <c r="A237">
        <f>data_file!A265</f>
        <v>7498942.0899999999</v>
      </c>
      <c r="B237">
        <f>data_file!B265</f>
        <v>35.218018000000001</v>
      </c>
      <c r="C237">
        <f>data_file!C265</f>
        <v>-47.003822300000003</v>
      </c>
      <c r="D237">
        <f t="shared" si="30"/>
        <v>50.424372273440753</v>
      </c>
      <c r="E237">
        <f t="shared" si="31"/>
        <v>7498942.0899999999</v>
      </c>
      <c r="F237">
        <f t="shared" si="32"/>
        <v>332.06156750644749</v>
      </c>
      <c r="G237">
        <f t="shared" si="33"/>
        <v>-101.33216340000001</v>
      </c>
      <c r="H237">
        <f t="shared" si="34"/>
        <v>-65.248965176095965</v>
      </c>
      <c r="I237">
        <f t="shared" si="35"/>
        <v>-325.58786396038721</v>
      </c>
      <c r="J237">
        <f t="shared" si="36"/>
        <v>7498942.0899999999</v>
      </c>
      <c r="K237" t="e">
        <f t="shared" si="37"/>
        <v>#N/A</v>
      </c>
      <c r="L237" t="e">
        <f t="shared" si="38"/>
        <v>#N/A</v>
      </c>
      <c r="M237">
        <f t="shared" si="39"/>
        <v>6.5185638420383746E-11</v>
      </c>
    </row>
    <row r="238" spans="1:13" x14ac:dyDescent="0.25">
      <c r="A238">
        <f>data_file!A266</f>
        <v>7943282.3499999996</v>
      </c>
      <c r="B238">
        <f>data_file!B266</f>
        <v>34.282464300000001</v>
      </c>
      <c r="C238">
        <f>data_file!C266</f>
        <v>-45.207159400000002</v>
      </c>
      <c r="D238">
        <f t="shared" si="30"/>
        <v>49.50447067344075</v>
      </c>
      <c r="E238">
        <f t="shared" si="31"/>
        <v>7943282.3499999996</v>
      </c>
      <c r="F238">
        <f t="shared" si="32"/>
        <v>298.69196066914236</v>
      </c>
      <c r="G238">
        <f t="shared" si="33"/>
        <v>-102.92412469999999</v>
      </c>
      <c r="H238">
        <f t="shared" si="34"/>
        <v>-66.805600652456079</v>
      </c>
      <c r="I238">
        <f t="shared" si="35"/>
        <v>-291.12522922247916</v>
      </c>
      <c r="J238">
        <f t="shared" si="36"/>
        <v>7943282.3499999996</v>
      </c>
      <c r="K238" t="e">
        <f t="shared" si="37"/>
        <v>#N/A</v>
      </c>
      <c r="L238" t="e">
        <f t="shared" si="38"/>
        <v>#N/A</v>
      </c>
      <c r="M238">
        <f t="shared" si="39"/>
        <v>6.8824059919717293E-11</v>
      </c>
    </row>
    <row r="239" spans="1:13" x14ac:dyDescent="0.25">
      <c r="A239">
        <f>data_file!A267</f>
        <v>8413951.4199999999</v>
      </c>
      <c r="B239">
        <f>data_file!B267</f>
        <v>33.433116200000001</v>
      </c>
      <c r="C239">
        <f>data_file!C267</f>
        <v>-41.414866699999997</v>
      </c>
      <c r="D239">
        <f t="shared" si="30"/>
        <v>48.660439873440751</v>
      </c>
      <c r="E239">
        <f t="shared" si="31"/>
        <v>8413951.4199999999</v>
      </c>
      <c r="F239">
        <f t="shared" si="32"/>
        <v>271.03288857076438</v>
      </c>
      <c r="G239">
        <f t="shared" si="33"/>
        <v>-102.7134779</v>
      </c>
      <c r="H239">
        <f t="shared" si="34"/>
        <v>-59.64774641406872</v>
      </c>
      <c r="I239">
        <f t="shared" si="35"/>
        <v>-264.38792149932897</v>
      </c>
      <c r="J239">
        <f t="shared" si="36"/>
        <v>8413951.4199999999</v>
      </c>
      <c r="K239" t="e">
        <f t="shared" si="37"/>
        <v>#N/A</v>
      </c>
      <c r="L239" t="e">
        <f t="shared" si="38"/>
        <v>#N/A</v>
      </c>
      <c r="M239">
        <f t="shared" si="39"/>
        <v>7.1544873615962481E-11</v>
      </c>
    </row>
    <row r="240" spans="1:13" x14ac:dyDescent="0.25">
      <c r="A240">
        <f>data_file!A268</f>
        <v>8912509.3800000008</v>
      </c>
      <c r="B240">
        <f>data_file!B268</f>
        <v>32.608670600000004</v>
      </c>
      <c r="C240">
        <f>data_file!C268</f>
        <v>-35.820453700000002</v>
      </c>
      <c r="D240">
        <f t="shared" si="30"/>
        <v>47.833707273440751</v>
      </c>
      <c r="E240">
        <f t="shared" si="31"/>
        <v>8912509.3800000008</v>
      </c>
      <c r="F240">
        <f t="shared" si="32"/>
        <v>246.42533956692856</v>
      </c>
      <c r="G240">
        <f t="shared" si="33"/>
        <v>-101.0152429</v>
      </c>
      <c r="H240">
        <f t="shared" si="34"/>
        <v>-47.084524015193523</v>
      </c>
      <c r="I240">
        <f t="shared" si="35"/>
        <v>-241.88529425936318</v>
      </c>
      <c r="J240">
        <f t="shared" si="36"/>
        <v>8912509.3800000008</v>
      </c>
      <c r="K240" t="e">
        <f t="shared" si="37"/>
        <v>#N/A</v>
      </c>
      <c r="L240" t="e">
        <f t="shared" si="38"/>
        <v>#N/A</v>
      </c>
      <c r="M240">
        <f t="shared" si="39"/>
        <v>7.3826225697625547E-11</v>
      </c>
    </row>
    <row r="241" spans="1:13" x14ac:dyDescent="0.25">
      <c r="A241">
        <f>data_file!A269</f>
        <v>9440608.7599999998</v>
      </c>
      <c r="B241">
        <f>data_file!B269</f>
        <v>31.703178300000001</v>
      </c>
      <c r="C241">
        <f>data_file!C269</f>
        <v>-29.1666439</v>
      </c>
      <c r="D241">
        <f t="shared" si="30"/>
        <v>46.943849773440753</v>
      </c>
      <c r="E241">
        <f t="shared" si="31"/>
        <v>9440608.7599999998</v>
      </c>
      <c r="F241">
        <f t="shared" si="32"/>
        <v>222.42955279118647</v>
      </c>
      <c r="G241">
        <f t="shared" si="33"/>
        <v>-98.361214000000004</v>
      </c>
      <c r="H241">
        <f t="shared" si="34"/>
        <v>-32.34421834993767</v>
      </c>
      <c r="I241">
        <f t="shared" si="35"/>
        <v>-220.06534823597005</v>
      </c>
      <c r="J241">
        <f t="shared" si="36"/>
        <v>9440608.7599999998</v>
      </c>
      <c r="K241" t="e">
        <f t="shared" si="37"/>
        <v>#N/A</v>
      </c>
      <c r="L241" t="e">
        <f t="shared" si="38"/>
        <v>#N/A</v>
      </c>
      <c r="M241">
        <f t="shared" si="39"/>
        <v>7.6607002307677579E-11</v>
      </c>
    </row>
    <row r="242" spans="1:13" x14ac:dyDescent="0.25">
      <c r="A242">
        <f>data_file!A270</f>
        <v>10000000</v>
      </c>
      <c r="B242">
        <f>data_file!B270</f>
        <v>31.606079300000001</v>
      </c>
      <c r="C242">
        <f>data_file!C270</f>
        <v>-18.389005300000001</v>
      </c>
      <c r="D242">
        <f t="shared" si="30"/>
        <v>46.842851473440753</v>
      </c>
      <c r="E242">
        <f t="shared" si="31"/>
        <v>10000000</v>
      </c>
      <c r="F242">
        <f t="shared" si="32"/>
        <v>219.85815222808282</v>
      </c>
      <c r="G242">
        <f t="shared" si="33"/>
        <v>-91.904718000000003</v>
      </c>
      <c r="H242">
        <f t="shared" si="34"/>
        <v>-7.3075304182939318</v>
      </c>
      <c r="I242">
        <f t="shared" si="35"/>
        <v>-219.73667672997274</v>
      </c>
      <c r="J242">
        <f t="shared" si="36"/>
        <v>10000000</v>
      </c>
      <c r="K242" t="e">
        <f t="shared" si="37"/>
        <v>#N/A</v>
      </c>
      <c r="L242" t="e">
        <f t="shared" si="38"/>
        <v>#N/A</v>
      </c>
      <c r="M242">
        <f t="shared" si="39"/>
        <v>7.2429848972129337E-11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data_file</vt:lpstr>
      <vt:lpstr>current_probe_calibration</vt:lpstr>
      <vt:lpstr>probe_C</vt:lpstr>
      <vt:lpstr>plot_data</vt:lpstr>
      <vt:lpstr>|Z| &amp; P(Z)</vt:lpstr>
      <vt:lpstr>RLC</vt:lpstr>
      <vt:lpstr>C_probe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2019-06-16T06:35:38Z</dcterms:modified>
</cp:coreProperties>
</file>