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06.15\bode\scope_data\"/>
    </mc:Choice>
  </mc:AlternateContent>
  <xr:revisionPtr revIDLastSave="0" documentId="13_ncr:1_{C555A37D-B7D0-4774-86F6-CF61A8F3A659}" xr6:coauthVersionLast="43" xr6:coauthVersionMax="43" xr10:uidLastSave="{00000000-0000-0000-0000-000000000000}"/>
  <bookViews>
    <workbookView xWindow="-120" yWindow="-120" windowWidth="57840" windowHeight="32040" activeTab="5" xr2:uid="{E4C22E30-44E4-4119-B2E5-B6817D5C0173}"/>
  </bookViews>
  <sheets>
    <sheet name="data_file" sheetId="2" r:id="rId1"/>
    <sheet name="current_probe_calibration" sheetId="1" r:id="rId2"/>
    <sheet name="probe_C" sheetId="7" r:id="rId3"/>
    <sheet name="plot_data" sheetId="3" r:id="rId4"/>
    <sheet name="|Z| &amp; P(Z)" sheetId="4" r:id="rId5"/>
    <sheet name="RLC" sheetId="6" r:id="rId6"/>
  </sheets>
  <definedNames>
    <definedName name="C_probe">probe_C!$B$1</definedName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<sst xmlns="http://schemas.openxmlformats.org/spreadsheetml/2006/main" count="74" uniqueCount="71">
  <si>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</si>
  <si>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</si>
  <si>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</si>
  <si>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</si>
  <si>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</si>
  <si>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</si>
  <si>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</si>
  <si>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</si>
  <si>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</si>
  <si>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</si>
  <si>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</si>
  <si>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</si>
  <si>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</si>
  <si>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</si>
  <si>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</si>
  <si>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</si>
  <si>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</si>
  <si>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</si>
  <si>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</si>
  <si>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</si>
  <si>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</si>
  <si>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</si>
  <si>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</si>
  <si>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Awg Offset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</si>
  <si>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</si>
  <si>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</si>
  <si>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</si>
  <si>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</si>
  <si>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</si>
  <si>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</si>
  <si>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</si>
  <si>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</si>
  <si>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</si>
  <si>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</si>
  <si>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</si>
  <si>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</si>
  <si>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</si>
  <si>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</si>
  <si>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</si>
  <si>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</si>
  <si>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</si>
  <si>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</si>
  <si>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</si>
  <si>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</si>
  <si>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</si>
  <si>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</si>
  <si>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</si>
  <si>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</si>
  <si>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</si>
  <si>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</si>
  <si>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|Z|</t>
  </si>
  <si>
    <t>phase(Z)</t>
  </si>
  <si>
    <t>cal_phase</t>
  </si>
  <si>
    <t>Real_Z</t>
  </si>
  <si>
    <t>R</t>
  </si>
  <si>
    <t>L</t>
  </si>
  <si>
    <t>X</t>
  </si>
  <si>
    <t>C</t>
  </si>
  <si>
    <t>CH1</t>
  </si>
  <si>
    <t>10000000Hz</t>
  </si>
  <si>
    <t>CH1 Amplitude(dB)</t>
  </si>
  <si>
    <t>CH1 Phase(Deg)</t>
  </si>
  <si>
    <t>f</t>
  </si>
  <si>
    <t>18pF</t>
  </si>
  <si>
    <t>180pF</t>
  </si>
  <si>
    <t>4V</t>
  </si>
  <si>
    <t>2V</t>
  </si>
  <si>
    <t>-31dB</t>
  </si>
  <si>
    <t>49dB</t>
  </si>
  <si>
    <t>-110Deg</t>
  </si>
  <si>
    <t>130Deg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</si>
</sst>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1029.9479645857602</c:v>
                </c:pt>
                <c:pt idx="1">
                  <c:v>927.97019737492701</c:v>
                </c:pt>
                <c:pt idx="2">
                  <c:v>872.34001353628264</c:v>
                </c:pt>
                <c:pt idx="3">
                  <c:v>825.20920480767904</c:v>
                </c:pt>
                <c:pt idx="4">
                  <c:v>780.87352510874496</c:v>
                </c:pt>
                <c:pt idx="5">
                  <c:v>734.60007554612935</c:v>
                </c:pt>
                <c:pt idx="6">
                  <c:v>692.63181075296325</c:v>
                </c:pt>
                <c:pt idx="7">
                  <c:v>654.24525820378801</c:v>
                </c:pt>
                <c:pt idx="8">
                  <c:v>620.06595757603554</c:v>
                </c:pt>
                <c:pt idx="9">
                  <c:v>584.66848997181069</c:v>
                </c:pt>
                <c:pt idx="10">
                  <c:v>553.42389764220627</c:v>
                </c:pt>
                <c:pt idx="11">
                  <c:v>521.15473587432155</c:v>
                </c:pt>
                <c:pt idx="12">
                  <c:v>492.86341134444223</c:v>
                </c:pt>
                <c:pt idx="13">
                  <c:v>463.56527770004709</c:v>
                </c:pt>
                <c:pt idx="14">
                  <c:v>437.85311997481784</c:v>
                </c:pt>
                <c:pt idx="15">
                  <c:v>415.68694819410121</c:v>
                </c:pt>
                <c:pt idx="16">
                  <c:v>393.28954243019587</c:v>
                </c:pt>
                <c:pt idx="17">
                  <c:v>372.23432521548858</c:v>
                </c:pt>
                <c:pt idx="18">
                  <c:v>366.63127883648247</c:v>
                </c:pt>
                <c:pt idx="19">
                  <c:v>346.81909742093268</c:v>
                </c:pt>
                <c:pt idx="20">
                  <c:v>327.79508217249702</c:v>
                </c:pt>
                <c:pt idx="21">
                  <c:v>309.65070895106828</c:v>
                </c:pt>
                <c:pt idx="22">
                  <c:v>292.42292620252402</c:v>
                </c:pt>
                <c:pt idx="23">
                  <c:v>276.33590254711419</c:v>
                </c:pt>
                <c:pt idx="24">
                  <c:v>260.83579707305677</c:v>
                </c:pt>
                <c:pt idx="25">
                  <c:v>246.61295021969283</c:v>
                </c:pt>
                <c:pt idx="26">
                  <c:v>232.64081931020257</c:v>
                </c:pt>
                <c:pt idx="27">
                  <c:v>219.25607163138369</c:v>
                </c:pt>
                <c:pt idx="28">
                  <c:v>207.15414788196685</c:v>
                </c:pt>
                <c:pt idx="29">
                  <c:v>195.60610877517146</c:v>
                </c:pt>
                <c:pt idx="30">
                  <c:v>184.95496478758997</c:v>
                </c:pt>
                <c:pt idx="31">
                  <c:v>174.67112349807306</c:v>
                </c:pt>
                <c:pt idx="32">
                  <c:v>165.05937399613711</c:v>
                </c:pt>
                <c:pt idx="33">
                  <c:v>155.94812901076583</c:v>
                </c:pt>
                <c:pt idx="34">
                  <c:v>147.61764706978067</c:v>
                </c:pt>
                <c:pt idx="35">
                  <c:v>139.33894362253187</c:v>
                </c:pt>
                <c:pt idx="36">
                  <c:v>131.8078841834799</c:v>
                </c:pt>
                <c:pt idx="37">
                  <c:v>125.08345069270909</c:v>
                </c:pt>
                <c:pt idx="38">
                  <c:v>117.19668801582378</c:v>
                </c:pt>
                <c:pt idx="39">
                  <c:v>110.77199022023437</c:v>
                </c:pt>
                <c:pt idx="40">
                  <c:v>104.81165741937154</c:v>
                </c:pt>
                <c:pt idx="41">
                  <c:v>98.592725782313309</c:v>
                </c:pt>
                <c:pt idx="42">
                  <c:v>93.804018503425809</c:v>
                </c:pt>
                <c:pt idx="43">
                  <c:v>88.547796575686732</c:v>
                </c:pt>
                <c:pt idx="44">
                  <c:v>82.893951692945564</c:v>
                </c:pt>
                <c:pt idx="45">
                  <c:v>78.212347046478726</c:v>
                </c:pt>
                <c:pt idx="46">
                  <c:v>74.358776225852182</c:v>
                </c:pt>
                <c:pt idx="47">
                  <c:v>69.984510395952782</c:v>
                </c:pt>
                <c:pt idx="48">
                  <c:v>66.126800271773021</c:v>
                </c:pt>
                <c:pt idx="49">
                  <c:v>62.454447920566636</c:v>
                </c:pt>
                <c:pt idx="50">
                  <c:v>58.98862644061974</c:v>
                </c:pt>
                <c:pt idx="51">
                  <c:v>55.735032495314655</c:v>
                </c:pt>
                <c:pt idx="52">
                  <c:v>52.649308763025282</c:v>
                </c:pt>
                <c:pt idx="53">
                  <c:v>49.757509394228805</c:v>
                </c:pt>
                <c:pt idx="54">
                  <c:v>46.956931975378737</c:v>
                </c:pt>
                <c:pt idx="55">
                  <c:v>44.374985450875236</c:v>
                </c:pt>
                <c:pt idx="56">
                  <c:v>41.900938812615017</c:v>
                </c:pt>
                <c:pt idx="57">
                  <c:v>39.543594470094412</c:v>
                </c:pt>
                <c:pt idx="58">
                  <c:v>37.319546158774209</c:v>
                </c:pt>
                <c:pt idx="59">
                  <c:v>35.230780017948518</c:v>
                </c:pt>
                <c:pt idx="60">
                  <c:v>33.504559980917037</c:v>
                </c:pt>
                <c:pt idx="61">
                  <c:v>31.65352884259427</c:v>
                </c:pt>
                <c:pt idx="62">
                  <c:v>29.876359984362189</c:v>
                </c:pt>
                <c:pt idx="63">
                  <c:v>28.249533057662291</c:v>
                </c:pt>
                <c:pt idx="64">
                  <c:v>26.695279585083505</c:v>
                </c:pt>
                <c:pt idx="65">
                  <c:v>25.202912327863991</c:v>
                </c:pt>
                <c:pt idx="66">
                  <c:v>23.801345229985923</c:v>
                </c:pt>
                <c:pt idx="67">
                  <c:v>22.473171377249319</c:v>
                </c:pt>
                <c:pt idx="68">
                  <c:v>21.231892599681647</c:v>
                </c:pt>
                <c:pt idx="69">
                  <c:v>20.04800969508365</c:v>
                </c:pt>
                <c:pt idx="70">
                  <c:v>18.929878813209175</c:v>
                </c:pt>
                <c:pt idx="71">
                  <c:v>17.88355969335921</c:v>
                </c:pt>
                <c:pt idx="72">
                  <c:v>16.882246208403274</c:v>
                </c:pt>
                <c:pt idx="73">
                  <c:v>15.943678401724251</c:v>
                </c:pt>
                <c:pt idx="74">
                  <c:v>15.068114586721638</c:v>
                </c:pt>
                <c:pt idx="75">
                  <c:v>14.227386303223501</c:v>
                </c:pt>
                <c:pt idx="76">
                  <c:v>13.440758555622896</c:v>
                </c:pt>
                <c:pt idx="77">
                  <c:v>12.684128326421126</c:v>
                </c:pt>
                <c:pt idx="78">
                  <c:v>11.966523173532771</c:v>
                </c:pt>
                <c:pt idx="79">
                  <c:v>11.254996808119095</c:v>
                </c:pt>
                <c:pt idx="80">
                  <c:v>10.628418181996039</c:v>
                </c:pt>
                <c:pt idx="81">
                  <c:v>10.030079334894738</c:v>
                </c:pt>
                <c:pt idx="82">
                  <c:v>9.4727715477985122</c:v>
                </c:pt>
                <c:pt idx="83">
                  <c:v>8.9452972712436551</c:v>
                </c:pt>
                <c:pt idx="84">
                  <c:v>8.4468867532988359</c:v>
                </c:pt>
                <c:pt idx="85">
                  <c:v>7.9737915036739979</c:v>
                </c:pt>
                <c:pt idx="86">
                  <c:v>7.5264586793055459</c:v>
                </c:pt>
                <c:pt idx="87">
                  <c:v>7.1448975715070713</c:v>
                </c:pt>
                <c:pt idx="88">
                  <c:v>6.7550744076722422</c:v>
                </c:pt>
                <c:pt idx="89">
                  <c:v>6.3852884903427558</c:v>
                </c:pt>
                <c:pt idx="90">
                  <c:v>6.0306047087394159</c:v>
                </c:pt>
                <c:pt idx="91">
                  <c:v>5.6990786964033138</c:v>
                </c:pt>
                <c:pt idx="92">
                  <c:v>5.3804147972794585</c:v>
                </c:pt>
                <c:pt idx="93">
                  <c:v>5.0780787227042481</c:v>
                </c:pt>
                <c:pt idx="94">
                  <c:v>4.7948199005998209</c:v>
                </c:pt>
                <c:pt idx="95">
                  <c:v>4.5330595534050886</c:v>
                </c:pt>
                <c:pt idx="96">
                  <c:v>4.2772853934879853</c:v>
                </c:pt>
                <c:pt idx="97">
                  <c:v>4.0435225940968378</c:v>
                </c:pt>
                <c:pt idx="98">
                  <c:v>3.8193052661078171</c:v>
                </c:pt>
                <c:pt idx="99">
                  <c:v>3.6024232398496361</c:v>
                </c:pt>
                <c:pt idx="100">
                  <c:v>3.399542795233796</c:v>
                </c:pt>
                <c:pt idx="101">
                  <c:v>3.2227694466036088</c:v>
                </c:pt>
                <c:pt idx="102">
                  <c:v>3.046952992962924</c:v>
                </c:pt>
                <c:pt idx="103">
                  <c:v>2.8756009020385243</c:v>
                </c:pt>
                <c:pt idx="104">
                  <c:v>2.7419555154927275</c:v>
                </c:pt>
                <c:pt idx="105">
                  <c:v>2.5916746434375297</c:v>
                </c:pt>
                <c:pt idx="106">
                  <c:v>2.4509059219406826</c:v>
                </c:pt>
                <c:pt idx="107">
                  <c:v>2.3189188008641439</c:v>
                </c:pt>
                <c:pt idx="108">
                  <c:v>2.1852850702103663</c:v>
                </c:pt>
                <c:pt idx="109">
                  <c:v>2.0690689846031556</c:v>
                </c:pt>
                <c:pt idx="110">
                  <c:v>1.9578874323818185</c:v>
                </c:pt>
                <c:pt idx="111">
                  <c:v>1.8544504371319033</c:v>
                </c:pt>
                <c:pt idx="112">
                  <c:v>1.7558917392932107</c:v>
                </c:pt>
                <c:pt idx="113">
                  <c:v>1.6679858753435903</c:v>
                </c:pt>
                <c:pt idx="114">
                  <c:v>1.5800848668477057</c:v>
                </c:pt>
                <c:pt idx="115">
                  <c:v>1.4915057729895544</c:v>
                </c:pt>
                <c:pt idx="116">
                  <c:v>1.4140442126381081</c:v>
                </c:pt>
                <c:pt idx="117">
                  <c:v>1.3400280018265416</c:v>
                </c:pt>
                <c:pt idx="118">
                  <c:v>1.2700631155394813</c:v>
                </c:pt>
                <c:pt idx="119">
                  <c:v>1.2050926944668989</c:v>
                </c:pt>
                <c:pt idx="120">
                  <c:v>1.1429587287271405</c:v>
                </c:pt>
                <c:pt idx="121">
                  <c:v>1.0847684330752232</c:v>
                </c:pt>
                <c:pt idx="122">
                  <c:v>1.0299020762542872</c:v>
                </c:pt>
                <c:pt idx="123">
                  <c:v>0.97816497640282174</c:v>
                </c:pt>
                <c:pt idx="124">
                  <c:v>0.9282229108260539</c:v>
                </c:pt>
                <c:pt idx="125">
                  <c:v>0.88219034149496167</c:v>
                </c:pt>
                <c:pt idx="126">
                  <c:v>0.83835559809897853</c:v>
                </c:pt>
                <c:pt idx="127">
                  <c:v>0.79923768587232658</c:v>
                </c:pt>
                <c:pt idx="128">
                  <c:v>0.7556041137117403</c:v>
                </c:pt>
                <c:pt idx="129">
                  <c:v>0.71865737818040643</c:v>
                </c:pt>
                <c:pt idx="130">
                  <c:v>0.68419952551725904</c:v>
                </c:pt>
                <c:pt idx="131">
                  <c:v>0.65123332117044364</c:v>
                </c:pt>
                <c:pt idx="132">
                  <c:v>0.6273728547698364</c:v>
                </c:pt>
                <c:pt idx="133">
                  <c:v>0.59770638976416746</c:v>
                </c:pt>
                <c:pt idx="134">
                  <c:v>0.5702572805407552</c:v>
                </c:pt>
                <c:pt idx="135">
                  <c:v>0.54555030595620679</c:v>
                </c:pt>
                <c:pt idx="136">
                  <c:v>0.52150756017111366</c:v>
                </c:pt>
                <c:pt idx="137">
                  <c:v>0.49964713175895464</c:v>
                </c:pt>
                <c:pt idx="138">
                  <c:v>0.47865116321707962</c:v>
                </c:pt>
                <c:pt idx="139">
                  <c:v>0.45977901302486379</c:v>
                </c:pt>
                <c:pt idx="140">
                  <c:v>0.44230806026327263</c:v>
                </c:pt>
                <c:pt idx="141">
                  <c:v>0.4263061065521716</c:v>
                </c:pt>
                <c:pt idx="142">
                  <c:v>0.41063125619538254</c:v>
                </c:pt>
                <c:pt idx="143">
                  <c:v>0.39472139197061556</c:v>
                </c:pt>
                <c:pt idx="144">
                  <c:v>0.38030553277103413</c:v>
                </c:pt>
                <c:pt idx="145">
                  <c:v>0.36849308177939444</c:v>
                </c:pt>
                <c:pt idx="146">
                  <c:v>0.35711190517342845</c:v>
                </c:pt>
                <c:pt idx="147">
                  <c:v>0.34599755007707167</c:v>
                </c:pt>
                <c:pt idx="148">
                  <c:v>0.33632367405019481</c:v>
                </c:pt>
                <c:pt idx="149">
                  <c:v>0.32699163564620615</c:v>
                </c:pt>
                <c:pt idx="150">
                  <c:v>0.31854840411935137</c:v>
                </c:pt>
                <c:pt idx="151">
                  <c:v>0.31114567507718832</c:v>
                </c:pt>
                <c:pt idx="152">
                  <c:v>0.30370522150915785</c:v>
                </c:pt>
                <c:pt idx="153">
                  <c:v>0.29725741629794328</c:v>
                </c:pt>
                <c:pt idx="154">
                  <c:v>0.29162573318236568</c:v>
                </c:pt>
                <c:pt idx="155">
                  <c:v>0.287407719485054</c:v>
                </c:pt>
                <c:pt idx="156">
                  <c:v>0.28211733890407048</c:v>
                </c:pt>
                <c:pt idx="157">
                  <c:v>0.27683738526791896</c:v>
                </c:pt>
                <c:pt idx="158">
                  <c:v>0.27245408804455851</c:v>
                </c:pt>
                <c:pt idx="159">
                  <c:v>0.26621120648092383</c:v>
                </c:pt>
                <c:pt idx="160">
                  <c:v>0.26259631276701439</c:v>
                </c:pt>
                <c:pt idx="161">
                  <c:v>0.25779009031960715</c:v>
                </c:pt>
                <c:pt idx="162">
                  <c:v>0.25443603179893026</c:v>
                </c:pt>
                <c:pt idx="163">
                  <c:v>0.25235898307542048</c:v>
                </c:pt>
                <c:pt idx="164">
                  <c:v>0.24932438627324904</c:v>
                </c:pt>
                <c:pt idx="165">
                  <c:v>0.24539589224783415</c:v>
                </c:pt>
                <c:pt idx="166">
                  <c:v>0.24263714024180791</c:v>
                </c:pt>
                <c:pt idx="167">
                  <c:v>0.2403520461406059</c:v>
                </c:pt>
                <c:pt idx="168">
                  <c:v>0.24017819887348943</c:v>
                </c:pt>
                <c:pt idx="169">
                  <c:v>0.23770853126898234</c:v>
                </c:pt>
                <c:pt idx="170">
                  <c:v>0.23298819598490839</c:v>
                </c:pt>
                <c:pt idx="171">
                  <c:v>0.23260751072747857</c:v>
                </c:pt>
                <c:pt idx="172">
                  <c:v>0.23103629088494174</c:v>
                </c:pt>
                <c:pt idx="173">
                  <c:v>0.22893560631451859</c:v>
                </c:pt>
                <c:pt idx="174">
                  <c:v>0.2269228470192996</c:v>
                </c:pt>
                <c:pt idx="175">
                  <c:v>0.22508040797410905</c:v>
                </c:pt>
                <c:pt idx="176">
                  <c:v>0.2237911168471261</c:v>
                </c:pt>
                <c:pt idx="177">
                  <c:v>0.2221274283612108</c:v>
                </c:pt>
                <c:pt idx="178">
                  <c:v>0.21779064880021037</c:v>
                </c:pt>
                <c:pt idx="179">
                  <c:v>0.21621474044945477</c:v>
                </c:pt>
                <c:pt idx="180">
                  <c:v>0.21562402749511436</c:v>
                </c:pt>
                <c:pt idx="181">
                  <c:v>0.2155293348691702</c:v>
                </c:pt>
                <c:pt idx="182">
                  <c:v>0.21409253457466301</c:v>
                </c:pt>
                <c:pt idx="183">
                  <c:v>0.2117446024811537</c:v>
                </c:pt>
                <c:pt idx="184">
                  <c:v>0.20930471349949251</c:v>
                </c:pt>
                <c:pt idx="185">
                  <c:v>0.20790373842304943</c:v>
                </c:pt>
                <c:pt idx="186">
                  <c:v>0.20669898721422644</c:v>
                </c:pt>
                <c:pt idx="187">
                  <c:v>0.20607620057587528</c:v>
                </c:pt>
                <c:pt idx="188">
                  <c:v>0.20557549926632798</c:v>
                </c:pt>
                <c:pt idx="189">
                  <c:v>0.20562158081384393</c:v>
                </c:pt>
                <c:pt idx="190">
                  <c:v>0.2052404076920385</c:v>
                </c:pt>
                <c:pt idx="191">
                  <c:v>0.20494367927964927</c:v>
                </c:pt>
                <c:pt idx="192">
                  <c:v>0.20546260905294694</c:v>
                </c:pt>
                <c:pt idx="193">
                  <c:v>0.20573517894919202</c:v>
                </c:pt>
                <c:pt idx="194">
                  <c:v>0.20752144780492268</c:v>
                </c:pt>
                <c:pt idx="195">
                  <c:v>0.20816669814924357</c:v>
                </c:pt>
                <c:pt idx="196">
                  <c:v>0.20925555878747401</c:v>
                </c:pt>
                <c:pt idx="197">
                  <c:v>0.20972335599046155</c:v>
                </c:pt>
                <c:pt idx="198">
                  <c:v>0.21129513548174894</c:v>
                </c:pt>
                <c:pt idx="199">
                  <c:v>0.2133323849935124</c:v>
                </c:pt>
                <c:pt idx="200">
                  <c:v>0.21675455296551294</c:v>
                </c:pt>
                <c:pt idx="201">
                  <c:v>0.21886683549222119</c:v>
                </c:pt>
                <c:pt idx="202">
                  <c:v>0.22250906493603986</c:v>
                </c:pt>
                <c:pt idx="203">
                  <c:v>0.22599792342908678</c:v>
                </c:pt>
                <c:pt idx="204">
                  <c:v>0.22996670820475151</c:v>
                </c:pt>
                <c:pt idx="205">
                  <c:v>0.2348410041364617</c:v>
                </c:pt>
                <c:pt idx="206">
                  <c:v>0.23967909085775471</c:v>
                </c:pt>
                <c:pt idx="207">
                  <c:v>0.24496798431321451</c:v>
                </c:pt>
                <c:pt idx="208">
                  <c:v>0.25149821885644386</c:v>
                </c:pt>
                <c:pt idx="209">
                  <c:v>0.25809562549146092</c:v>
                </c:pt>
                <c:pt idx="210">
                  <c:v>0.26500385013407296</c:v>
                </c:pt>
                <c:pt idx="211">
                  <c:v>0.2729536264337496</c:v>
                </c:pt>
                <c:pt idx="212">
                  <c:v>0.28192159816010698</c:v>
                </c:pt>
                <c:pt idx="213">
                  <c:v>0.28863360166572788</c:v>
                </c:pt>
                <c:pt idx="214">
                  <c:v>0.29722270248871124</c:v>
                </c:pt>
                <c:pt idx="215">
                  <c:v>0.30613608832542405</c:v>
                </c:pt>
                <c:pt idx="216">
                  <c:v>0.31528499595494214</c:v>
                </c:pt>
                <c:pt idx="217">
                  <c:v>0.32675660016906999</c:v>
                </c:pt>
                <c:pt idx="218">
                  <c:v>0.36189624644783419</c:v>
                </c:pt>
                <c:pt idx="219">
                  <c:v>0.40896033573179619</c:v>
                </c:pt>
                <c:pt idx="220">
                  <c:v>0.43309234113311695</c:v>
                </c:pt>
                <c:pt idx="221">
                  <c:v>0.44765345287152625</c:v>
                </c:pt>
                <c:pt idx="222">
                  <c:v>0.46342131867432801</c:v>
                </c:pt>
                <c:pt idx="223">
                  <c:v>0.48217013659985031</c:v>
                </c:pt>
                <c:pt idx="224">
                  <c:v>0.50467153356957528</c:v>
                </c:pt>
                <c:pt idx="225">
                  <c:v>0.52722788100806706</c:v>
                </c:pt>
                <c:pt idx="226">
                  <c:v>0.55232591242713147</c:v>
                </c:pt>
                <c:pt idx="227">
                  <c:v>0.5800334353357175</c:v>
                </c:pt>
                <c:pt idx="228">
                  <c:v>0.6065402468425618</c:v>
                </c:pt>
                <c:pt idx="229">
                  <c:v>0.63687177720305266</c:v>
                </c:pt>
                <c:pt idx="230">
                  <c:v>0.66662851043556026</c:v>
                </c:pt>
                <c:pt idx="231">
                  <c:v>0.69845531844823616</c:v>
                </c:pt>
                <c:pt idx="232">
                  <c:v>0.73296599852528721</c:v>
                </c:pt>
                <c:pt idx="233">
                  <c:v>0.76504500446655155</c:v>
                </c:pt>
                <c:pt idx="234">
                  <c:v>0.79796877719409309</c:v>
                </c:pt>
                <c:pt idx="235">
                  <c:v>0.85103325059522383</c:v>
                </c:pt>
                <c:pt idx="236">
                  <c:v>0.88980354913105453</c:v>
                </c:pt>
                <c:pt idx="237">
                  <c:v>0.93049438910401139</c:v>
                </c:pt>
                <c:pt idx="238">
                  <c:v>0.96898845720049775</c:v>
                </c:pt>
                <c:pt idx="239">
                  <c:v>1.0091522519235494</c:v>
                </c:pt>
                <c:pt idx="240">
                  <c:v>1.0438369322533432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ser>
          <c:idx val="2"/>
          <c:order val="2"/>
          <c:tx>
            <c:strRef>
              <c:f>probe_C!$B$1</c:f>
              <c:strCache>
                <c:ptCount val="1"/>
                <c:pt idx="0">
                  <c:v>18pF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probe_C!$B$2:$B$266</c:f>
              <c:numCache>
                <c:formatCode>General</c:formatCode>
                <c:ptCount val="265"/>
                <c:pt idx="0">
                  <c:v>884194128.28830755</c:v>
                </c:pt>
                <c:pt idx="1">
                  <c:v>834733083.55872774</c:v>
                </c:pt>
                <c:pt idx="2">
                  <c:v>788038846.32930338</c:v>
                </c:pt>
                <c:pt idx="3">
                  <c:v>743956643.81299043</c:v>
                </c:pt>
                <c:pt idx="4">
                  <c:v>702340361.0768261</c:v>
                </c:pt>
                <c:pt idx="5">
                  <c:v>663052056.72916019</c:v>
                </c:pt>
                <c:pt idx="6">
                  <c:v>625961505.69891489</c:v>
                </c:pt>
                <c:pt idx="7">
                  <c:v>590945767.59137356</c:v>
                </c:pt>
                <c:pt idx="8">
                  <c:v>557888779.18976986</c:v>
                </c:pt>
                <c:pt idx="9">
                  <c:v>526680969.75197804</c:v>
                </c:pt>
                <c:pt idx="10">
                  <c:v>497218897.8271724</c:v>
                </c:pt>
                <c:pt idx="11">
                  <c:v>469404908.38864136</c:v>
                </c:pt>
                <c:pt idx="12">
                  <c:v>443146809.1462943</c:v>
                </c:pt>
                <c:pt idx="13">
                  <c:v>418357564.96596146</c:v>
                </c:pt>
                <c:pt idx="14">
                  <c:v>394955009.38261074</c:v>
                </c:pt>
                <c:pt idx="15">
                  <c:v>372861572.25126255</c:v>
                </c:pt>
                <c:pt idx="16">
                  <c:v>352004022.63287407</c:v>
                </c:pt>
                <c:pt idx="17">
                  <c:v>332313226.06296104</c:v>
                </c:pt>
                <c:pt idx="18">
                  <c:v>313723915.39840114</c:v>
                </c:pt>
                <c:pt idx="19">
                  <c:v>296174474.48286551</c:v>
                </c:pt>
                <c:pt idx="20">
                  <c:v>279606733.91381687</c:v>
                </c:pt>
                <c:pt idx="21">
                  <c:v>263965778.23412299</c:v>
                </c:pt>
                <c:pt idx="22">
                  <c:v>249199763.90920186</c:v>
                </c:pt>
                <c:pt idx="23">
                  <c:v>235259747.4863663</c:v>
                </c:pt>
                <c:pt idx="24">
                  <c:v>222099523.36678401</c:v>
                </c:pt>
                <c:pt idx="25">
                  <c:v>209675470.65233204</c:v>
                </c:pt>
                <c:pt idx="26">
                  <c:v>197946408.55970398</c:v>
                </c:pt>
                <c:pt idx="27">
                  <c:v>186873459.92252555</c:v>
                </c:pt>
                <c:pt idx="28">
                  <c:v>176419922.32904187</c:v>
                </c:pt>
                <c:pt idx="29">
                  <c:v>166551146.46824974</c:v>
                </c:pt>
                <c:pt idx="30">
                  <c:v>157234421.28124106</c:v>
                </c:pt>
                <c:pt idx="31">
                  <c:v>148438865.53707847</c:v>
                </c:pt>
                <c:pt idx="32">
                  <c:v>140135325.47382262</c:v>
                </c:pt>
                <c:pt idx="33">
                  <c:v>132296278.16543007</c:v>
                </c:pt>
                <c:pt idx="34">
                  <c:v>124895740.29422219</c:v>
                </c:pt>
                <c:pt idx="35">
                  <c:v>117909182.02654251</c:v>
                </c:pt>
                <c:pt idx="36">
                  <c:v>111313445.70613417</c:v>
                </c:pt>
                <c:pt idx="37">
                  <c:v>105086669.09573859</c:v>
                </c:pt>
                <c:pt idx="38">
                  <c:v>99208212.912491813</c:v>
                </c:pt>
                <c:pt idx="39">
                  <c:v>93658592.416927502</c:v>
                </c:pt>
                <c:pt idx="40">
                  <c:v>88419412.828830704</c:v>
                </c:pt>
                <c:pt idx="41">
                  <c:v>83473308.35587275</c:v>
                </c:pt>
                <c:pt idx="42">
                  <c:v>78803884.632930309</c:v>
                </c:pt>
                <c:pt idx="43">
                  <c:v>74395664.381299004</c:v>
                </c:pt>
                <c:pt idx="44">
                  <c:v>70234036.107682601</c:v>
                </c:pt>
                <c:pt idx="45">
                  <c:v>66305205.67291601</c:v>
                </c:pt>
                <c:pt idx="46">
                  <c:v>62596150.569891468</c:v>
                </c:pt>
                <c:pt idx="47">
                  <c:v>59094576.759137332</c:v>
                </c:pt>
                <c:pt idx="48">
                  <c:v>55788877.918976955</c:v>
                </c:pt>
                <c:pt idx="49">
                  <c:v>52668096.975197792</c:v>
                </c:pt>
                <c:pt idx="50">
                  <c:v>49721889.782717213</c:v>
                </c:pt>
                <c:pt idx="51">
                  <c:v>46940490.838864103</c:v>
                </c:pt>
                <c:pt idx="52">
                  <c:v>44314680.914629415</c:v>
                </c:pt>
                <c:pt idx="53">
                  <c:v>41835756.496596128</c:v>
                </c:pt>
                <c:pt idx="54">
                  <c:v>39495500.938261054</c:v>
                </c:pt>
                <c:pt idx="55">
                  <c:v>37286157.225126237</c:v>
                </c:pt>
                <c:pt idx="56">
                  <c:v>35200402.263287388</c:v>
                </c:pt>
                <c:pt idx="57">
                  <c:v>33231322.606296089</c:v>
                </c:pt>
                <c:pt idx="58">
                  <c:v>31372391.539840106</c:v>
                </c:pt>
                <c:pt idx="59">
                  <c:v>29617447.448286533</c:v>
                </c:pt>
                <c:pt idx="60">
                  <c:v>27960673.39138167</c:v>
                </c:pt>
                <c:pt idx="61">
                  <c:v>26396577.823412284</c:v>
                </c:pt>
                <c:pt idx="62">
                  <c:v>24919976.390920173</c:v>
                </c:pt>
                <c:pt idx="63">
                  <c:v>23525974.748636622</c:v>
                </c:pt>
                <c:pt idx="64">
                  <c:v>22209952.336678393</c:v>
                </c:pt>
                <c:pt idx="65">
                  <c:v>20967547.065233197</c:v>
                </c:pt>
                <c:pt idx="66">
                  <c:v>19794640.855970398</c:v>
                </c:pt>
                <c:pt idx="67">
                  <c:v>18687345.992252551</c:v>
                </c:pt>
                <c:pt idx="68">
                  <c:v>17641992.232904181</c:v>
                </c:pt>
                <c:pt idx="69">
                  <c:v>16655114.646824978</c:v>
                </c:pt>
                <c:pt idx="70">
                  <c:v>15723442.128124105</c:v>
                </c:pt>
                <c:pt idx="71">
                  <c:v>14843886.553707846</c:v>
                </c:pt>
                <c:pt idx="72">
                  <c:v>14013532.547382267</c:v>
                </c:pt>
                <c:pt idx="73">
                  <c:v>13229627.816543011</c:v>
                </c:pt>
                <c:pt idx="74">
                  <c:v>12489574.02942222</c:v>
                </c:pt>
                <c:pt idx="75">
                  <c:v>11790918.202654254</c:v>
                </c:pt>
                <c:pt idx="76">
                  <c:v>11131344.570613418</c:v>
                </c:pt>
                <c:pt idx="77">
                  <c:v>10508666.909573859</c:v>
                </c:pt>
                <c:pt idx="78">
                  <c:v>9920821.2912491839</c:v>
                </c:pt>
                <c:pt idx="79">
                  <c:v>9365859.2416927498</c:v>
                </c:pt>
                <c:pt idx="80">
                  <c:v>8841941.2828830704</c:v>
                </c:pt>
                <c:pt idx="81">
                  <c:v>8347330.8355872743</c:v>
                </c:pt>
                <c:pt idx="82">
                  <c:v>7880388.463293029</c:v>
                </c:pt>
                <c:pt idx="83">
                  <c:v>7439566.4381298972</c:v>
                </c:pt>
                <c:pt idx="84">
                  <c:v>7023403.6107682576</c:v>
                </c:pt>
                <c:pt idx="85">
                  <c:v>6630520.5672916006</c:v>
                </c:pt>
                <c:pt idx="86">
                  <c:v>6259615.0569891445</c:v>
                </c:pt>
                <c:pt idx="87">
                  <c:v>5909457.6759137334</c:v>
                </c:pt>
                <c:pt idx="88">
                  <c:v>5578887.7918976946</c:v>
                </c:pt>
                <c:pt idx="89">
                  <c:v>5266809.6975197764</c:v>
                </c:pt>
                <c:pt idx="90">
                  <c:v>4972188.97827172</c:v>
                </c:pt>
                <c:pt idx="91">
                  <c:v>4694049.0838864101</c:v>
                </c:pt>
                <c:pt idx="92">
                  <c:v>4431468.0914629409</c:v>
                </c:pt>
                <c:pt idx="93">
                  <c:v>4183575.6496596122</c:v>
                </c:pt>
                <c:pt idx="94">
                  <c:v>3949550.0938261044</c:v>
                </c:pt>
                <c:pt idx="95">
                  <c:v>3728615.7225126228</c:v>
                </c:pt>
                <c:pt idx="96">
                  <c:v>3520040.2263287376</c:v>
                </c:pt>
                <c:pt idx="97">
                  <c:v>3323132.2606296083</c:v>
                </c:pt>
                <c:pt idx="98">
                  <c:v>3137239.1539840093</c:v>
                </c:pt>
                <c:pt idx="99">
                  <c:v>2961744.7448286531</c:v>
                </c:pt>
                <c:pt idx="100">
                  <c:v>2796067.339138166</c:v>
                </c:pt>
                <c:pt idx="101">
                  <c:v>2639657.7823412274</c:v>
                </c:pt>
                <c:pt idx="102">
                  <c:v>2491997.6390920165</c:v>
                </c:pt>
                <c:pt idx="103">
                  <c:v>2352597.4748636615</c:v>
                </c:pt>
                <c:pt idx="104">
                  <c:v>2220995.2336678384</c:v>
                </c:pt>
                <c:pt idx="105">
                  <c:v>2096754.7065233192</c:v>
                </c:pt>
                <c:pt idx="106">
                  <c:v>1979464.0855970387</c:v>
                </c:pt>
                <c:pt idx="107">
                  <c:v>1868734.5992252545</c:v>
                </c:pt>
                <c:pt idx="108">
                  <c:v>1764199.2232904176</c:v>
                </c:pt>
                <c:pt idx="109">
                  <c:v>1665511.4646824969</c:v>
                </c:pt>
                <c:pt idx="110">
                  <c:v>1572344.2128124097</c:v>
                </c:pt>
                <c:pt idx="111">
                  <c:v>1484388.6553707838</c:v>
                </c:pt>
                <c:pt idx="112">
                  <c:v>1401353.2547382258</c:v>
                </c:pt>
                <c:pt idx="113">
                  <c:v>1322962.7816543004</c:v>
                </c:pt>
                <c:pt idx="114">
                  <c:v>1248957.4029422216</c:v>
                </c:pt>
                <c:pt idx="115">
                  <c:v>1179091.8202654249</c:v>
                </c:pt>
                <c:pt idx="116">
                  <c:v>1113134.4570613415</c:v>
                </c:pt>
                <c:pt idx="117">
                  <c:v>1050866.6909573856</c:v>
                </c:pt>
                <c:pt idx="118">
                  <c:v>992082.1291249179</c:v>
                </c:pt>
                <c:pt idx="119">
                  <c:v>936585.92416927475</c:v>
                </c:pt>
                <c:pt idx="120">
                  <c:v>884194.12828830676</c:v>
                </c:pt>
                <c:pt idx="121">
                  <c:v>834733.08355872706</c:v>
                </c:pt>
                <c:pt idx="122">
                  <c:v>788038.84632930276</c:v>
                </c:pt>
                <c:pt idx="123">
                  <c:v>743956.64381298958</c:v>
                </c:pt>
                <c:pt idx="124">
                  <c:v>702340.36107682565</c:v>
                </c:pt>
                <c:pt idx="125">
                  <c:v>663052.05672915978</c:v>
                </c:pt>
                <c:pt idx="126">
                  <c:v>625961.50569891429</c:v>
                </c:pt>
                <c:pt idx="127">
                  <c:v>590945.76759137318</c:v>
                </c:pt>
                <c:pt idx="128">
                  <c:v>557888.77918976941</c:v>
                </c:pt>
                <c:pt idx="129">
                  <c:v>526680.96975197771</c:v>
                </c:pt>
                <c:pt idx="130">
                  <c:v>497218.89782717195</c:v>
                </c:pt>
                <c:pt idx="131">
                  <c:v>469404.90838864096</c:v>
                </c:pt>
                <c:pt idx="132">
                  <c:v>443146.80914629396</c:v>
                </c:pt>
                <c:pt idx="133">
                  <c:v>418357.56496596121</c:v>
                </c:pt>
                <c:pt idx="134">
                  <c:v>394955.00938261044</c:v>
                </c:pt>
                <c:pt idx="135">
                  <c:v>372861.57225126226</c:v>
                </c:pt>
                <c:pt idx="136">
                  <c:v>352004.02263287379</c:v>
                </c:pt>
                <c:pt idx="137">
                  <c:v>332313.22606296086</c:v>
                </c:pt>
                <c:pt idx="138">
                  <c:v>313723.91539840098</c:v>
                </c:pt>
                <c:pt idx="139">
                  <c:v>296174.47448286525</c:v>
                </c:pt>
                <c:pt idx="140">
                  <c:v>279606.73391381669</c:v>
                </c:pt>
                <c:pt idx="141">
                  <c:v>263965.77823412279</c:v>
                </c:pt>
                <c:pt idx="142">
                  <c:v>249199.76390920166</c:v>
                </c:pt>
                <c:pt idx="143">
                  <c:v>235259.74748636613</c:v>
                </c:pt>
                <c:pt idx="144">
                  <c:v>222099.52336678389</c:v>
                </c:pt>
                <c:pt idx="145">
                  <c:v>209675.47065233189</c:v>
                </c:pt>
                <c:pt idx="146">
                  <c:v>197946.40855970388</c:v>
                </c:pt>
                <c:pt idx="147">
                  <c:v>186873.45992252545</c:v>
                </c:pt>
                <c:pt idx="148">
                  <c:v>176419.92232904179</c:v>
                </c:pt>
                <c:pt idx="149">
                  <c:v>166551.1464682497</c:v>
                </c:pt>
                <c:pt idx="150">
                  <c:v>157234.42128124097</c:v>
                </c:pt>
                <c:pt idx="151">
                  <c:v>148438.86553707838</c:v>
                </c:pt>
                <c:pt idx="152">
                  <c:v>140135.32547382257</c:v>
                </c:pt>
                <c:pt idx="153">
                  <c:v>132296.27816543003</c:v>
                </c:pt>
                <c:pt idx="154">
                  <c:v>124895.74029422212</c:v>
                </c:pt>
                <c:pt idx="155">
                  <c:v>117909.18202654248</c:v>
                </c:pt>
                <c:pt idx="156">
                  <c:v>111313.44570613412</c:v>
                </c:pt>
                <c:pt idx="157">
                  <c:v>105086.66909573853</c:v>
                </c:pt>
                <c:pt idx="158">
                  <c:v>99208.212912491785</c:v>
                </c:pt>
                <c:pt idx="159">
                  <c:v>93658.592416927466</c:v>
                </c:pt>
                <c:pt idx="160">
                  <c:v>88419.412828830653</c:v>
                </c:pt>
                <c:pt idx="161">
                  <c:v>83473.308355872679</c:v>
                </c:pt>
                <c:pt idx="162">
                  <c:v>78803.884632930247</c:v>
                </c:pt>
                <c:pt idx="163">
                  <c:v>74395.66438129895</c:v>
                </c:pt>
                <c:pt idx="164">
                  <c:v>70234.036107682536</c:v>
                </c:pt>
                <c:pt idx="165">
                  <c:v>66305.205672915952</c:v>
                </c:pt>
                <c:pt idx="166">
                  <c:v>62596.150569891419</c:v>
                </c:pt>
                <c:pt idx="167">
                  <c:v>59094.576759137286</c:v>
                </c:pt>
                <c:pt idx="168">
                  <c:v>55788.877918976905</c:v>
                </c:pt>
                <c:pt idx="169">
                  <c:v>52668.096975197739</c:v>
                </c:pt>
                <c:pt idx="170">
                  <c:v>49721.889782717175</c:v>
                </c:pt>
                <c:pt idx="171">
                  <c:v>46940.490838864069</c:v>
                </c:pt>
                <c:pt idx="172">
                  <c:v>44314.680914629374</c:v>
                </c:pt>
                <c:pt idx="173">
                  <c:v>41835.756496596092</c:v>
                </c:pt>
                <c:pt idx="174">
                  <c:v>39495.500938261015</c:v>
                </c:pt>
                <c:pt idx="175">
                  <c:v>37286.157225126204</c:v>
                </c:pt>
                <c:pt idx="176">
                  <c:v>35200.402263287353</c:v>
                </c:pt>
                <c:pt idx="177">
                  <c:v>33231.322606296068</c:v>
                </c:pt>
                <c:pt idx="178">
                  <c:v>31372.391539840075</c:v>
                </c:pt>
                <c:pt idx="179">
                  <c:v>29617.447448286508</c:v>
                </c:pt>
                <c:pt idx="180">
                  <c:v>27960.67339138165</c:v>
                </c:pt>
                <c:pt idx="181">
                  <c:v>26396.577823412263</c:v>
                </c:pt>
                <c:pt idx="182">
                  <c:v>24919.97639092015</c:v>
                </c:pt>
                <c:pt idx="183">
                  <c:v>23525.974748636596</c:v>
                </c:pt>
                <c:pt idx="184">
                  <c:v>22209.952336678372</c:v>
                </c:pt>
                <c:pt idx="185">
                  <c:v>20967.547065233175</c:v>
                </c:pt>
                <c:pt idx="186">
                  <c:v>19794.64085597037</c:v>
                </c:pt>
                <c:pt idx="187">
                  <c:v>18687.345992252529</c:v>
                </c:pt>
                <c:pt idx="188">
                  <c:v>17641.992232904158</c:v>
                </c:pt>
                <c:pt idx="189">
                  <c:v>16655.114646824957</c:v>
                </c:pt>
                <c:pt idx="190">
                  <c:v>15723.442128124088</c:v>
                </c:pt>
                <c:pt idx="191">
                  <c:v>14843.886553707829</c:v>
                </c:pt>
                <c:pt idx="192">
                  <c:v>14013.532547382247</c:v>
                </c:pt>
                <c:pt idx="193">
                  <c:v>13229.627816542996</c:v>
                </c:pt>
                <c:pt idx="194">
                  <c:v>12489.574029422207</c:v>
                </c:pt>
                <c:pt idx="195">
                  <c:v>11790.91820265424</c:v>
                </c:pt>
                <c:pt idx="196">
                  <c:v>11131.344570613406</c:v>
                </c:pt>
                <c:pt idx="197">
                  <c:v>10508.666909573847</c:v>
                </c:pt>
                <c:pt idx="198">
                  <c:v>9920.8212912491745</c:v>
                </c:pt>
                <c:pt idx="199">
                  <c:v>9365.8592416927404</c:v>
                </c:pt>
                <c:pt idx="200">
                  <c:v>8841.9412828830627</c:v>
                </c:pt>
                <c:pt idx="201">
                  <c:v>8347.330835587265</c:v>
                </c:pt>
                <c:pt idx="202">
                  <c:v>7880.388463293024</c:v>
                </c:pt>
                <c:pt idx="203">
                  <c:v>7439.566438129893</c:v>
                </c:pt>
                <c:pt idx="204">
                  <c:v>7023.4036107682523</c:v>
                </c:pt>
                <c:pt idx="205">
                  <c:v>6630.5205672915945</c:v>
                </c:pt>
                <c:pt idx="206">
                  <c:v>6259.6150569891406</c:v>
                </c:pt>
                <c:pt idx="207">
                  <c:v>5909.4576759137271</c:v>
                </c:pt>
                <c:pt idx="208">
                  <c:v>5578.8877918976896</c:v>
                </c:pt>
                <c:pt idx="209">
                  <c:v>5266.8096975197741</c:v>
                </c:pt>
                <c:pt idx="210">
                  <c:v>4972.1889782717162</c:v>
                </c:pt>
                <c:pt idx="211">
                  <c:v>4694.0490838864071</c:v>
                </c:pt>
                <c:pt idx="212">
                  <c:v>4431.4680914629371</c:v>
                </c:pt>
                <c:pt idx="213">
                  <c:v>4183.5756496596096</c:v>
                </c:pt>
                <c:pt idx="214">
                  <c:v>3949.5500938261021</c:v>
                </c:pt>
                <c:pt idx="215">
                  <c:v>3728.6157225126199</c:v>
                </c:pt>
                <c:pt idx="216">
                  <c:v>3520.0402263287356</c:v>
                </c:pt>
                <c:pt idx="217">
                  <c:v>3323.1322606296058</c:v>
                </c:pt>
                <c:pt idx="218">
                  <c:v>3137.2391539840078</c:v>
                </c:pt>
                <c:pt idx="219">
                  <c:v>2961.7447448286512</c:v>
                </c:pt>
                <c:pt idx="220">
                  <c:v>2796.0673391381652</c:v>
                </c:pt>
                <c:pt idx="221">
                  <c:v>2639.6577823412258</c:v>
                </c:pt>
                <c:pt idx="222">
                  <c:v>2491.9976390920151</c:v>
                </c:pt>
                <c:pt idx="223">
                  <c:v>2352.59747486366</c:v>
                </c:pt>
                <c:pt idx="224">
                  <c:v>2220.995233667838</c:v>
                </c:pt>
                <c:pt idx="225">
                  <c:v>2096.7547065233175</c:v>
                </c:pt>
                <c:pt idx="226">
                  <c:v>1979.4640855970376</c:v>
                </c:pt>
                <c:pt idx="227">
                  <c:v>1868.7345992252531</c:v>
                </c:pt>
                <c:pt idx="228">
                  <c:v>1764.1992232904163</c:v>
                </c:pt>
                <c:pt idx="229">
                  <c:v>1665.5114646824959</c:v>
                </c:pt>
                <c:pt idx="230">
                  <c:v>1572.3442128124086</c:v>
                </c:pt>
                <c:pt idx="231">
                  <c:v>1484.388655370783</c:v>
                </c:pt>
                <c:pt idx="232">
                  <c:v>1401.3532547382251</c:v>
                </c:pt>
                <c:pt idx="233">
                  <c:v>1322.9627816542995</c:v>
                </c:pt>
                <c:pt idx="234">
                  <c:v>1248.9574029422208</c:v>
                </c:pt>
                <c:pt idx="235">
                  <c:v>1179.0918202654241</c:v>
                </c:pt>
                <c:pt idx="236">
                  <c:v>1113.1344570613408</c:v>
                </c:pt>
                <c:pt idx="237">
                  <c:v>1050.8666909573849</c:v>
                </c:pt>
                <c:pt idx="238">
                  <c:v>992.08212912491729</c:v>
                </c:pt>
                <c:pt idx="239">
                  <c:v>936.58592416927399</c:v>
                </c:pt>
                <c:pt idx="240">
                  <c:v>884.19412828830616</c:v>
                </c:pt>
                <c:pt idx="241">
                  <c:v>834.73308355872655</c:v>
                </c:pt>
                <c:pt idx="242">
                  <c:v>788.03884632930226</c:v>
                </c:pt>
                <c:pt idx="243">
                  <c:v>743.95664381298923</c:v>
                </c:pt>
                <c:pt idx="244">
                  <c:v>702.34036107682505</c:v>
                </c:pt>
                <c:pt idx="245">
                  <c:v>663.0520567291594</c:v>
                </c:pt>
                <c:pt idx="246">
                  <c:v>625.96150569891392</c:v>
                </c:pt>
                <c:pt idx="247">
                  <c:v>590.94576759137271</c:v>
                </c:pt>
                <c:pt idx="248">
                  <c:v>557.88877918976891</c:v>
                </c:pt>
                <c:pt idx="249">
                  <c:v>526.68096975197727</c:v>
                </c:pt>
                <c:pt idx="250">
                  <c:v>497.21889782717153</c:v>
                </c:pt>
                <c:pt idx="251">
                  <c:v>469.40490838864065</c:v>
                </c:pt>
                <c:pt idx="252">
                  <c:v>443.14680914629361</c:v>
                </c:pt>
                <c:pt idx="253">
                  <c:v>418.35756496596071</c:v>
                </c:pt>
                <c:pt idx="254">
                  <c:v>394.95500938261</c:v>
                </c:pt>
                <c:pt idx="255">
                  <c:v>372.86157225126198</c:v>
                </c:pt>
                <c:pt idx="256">
                  <c:v>352.0040226328735</c:v>
                </c:pt>
                <c:pt idx="257">
                  <c:v>332.31322606296055</c:v>
                </c:pt>
                <c:pt idx="258">
                  <c:v>313.72391539840066</c:v>
                </c:pt>
                <c:pt idx="259">
                  <c:v>296.17447448286504</c:v>
                </c:pt>
                <c:pt idx="260">
                  <c:v>279.60673391381641</c:v>
                </c:pt>
                <c:pt idx="261">
                  <c:v>263.96577823412252</c:v>
                </c:pt>
                <c:pt idx="262">
                  <c:v>249.19976390920144</c:v>
                </c:pt>
                <c:pt idx="263">
                  <c:v>235.25974748636594</c:v>
                </c:pt>
                <c:pt idx="264">
                  <c:v>221.04853207207688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0-4AA6-9746-3B58FE795FD4}"/>
            </c:ext>
          </c:extLst>
        </c:ser>
        <c:ser>
          <c:idx val="3"/>
          <c:order val="3"/>
          <c:tx>
            <c:strRef>
              <c:f>probe_C!$C$1</c:f>
              <c:strCache>
                <c:ptCount val="1"/>
                <c:pt idx="0">
                  <c:v>180pF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probe_C!$C$2:$C$266</c:f>
              <c:numCache>
                <c:formatCode>General</c:formatCode>
                <c:ptCount val="265"/>
                <c:pt idx="0">
                  <c:v>88419412.828830749</c:v>
                </c:pt>
                <c:pt idx="1">
                  <c:v>83473308.35587278</c:v>
                </c:pt>
                <c:pt idx="2">
                  <c:v>78803884.632930338</c:v>
                </c:pt>
                <c:pt idx="3">
                  <c:v>74395664.381299049</c:v>
                </c:pt>
                <c:pt idx="4">
                  <c:v>70234036.107682616</c:v>
                </c:pt>
                <c:pt idx="5">
                  <c:v>66305205.672916017</c:v>
                </c:pt>
                <c:pt idx="6">
                  <c:v>62596150.56989149</c:v>
                </c:pt>
                <c:pt idx="7">
                  <c:v>59094576.759137355</c:v>
                </c:pt>
                <c:pt idx="8">
                  <c:v>55788877.918976985</c:v>
                </c:pt>
                <c:pt idx="9">
                  <c:v>52668096.975197807</c:v>
                </c:pt>
                <c:pt idx="10">
                  <c:v>49721889.782717243</c:v>
                </c:pt>
                <c:pt idx="11">
                  <c:v>46940490.838864133</c:v>
                </c:pt>
                <c:pt idx="12">
                  <c:v>44314680.91462943</c:v>
                </c:pt>
                <c:pt idx="13">
                  <c:v>41835756.496596143</c:v>
                </c:pt>
                <c:pt idx="14">
                  <c:v>39495500.938261077</c:v>
                </c:pt>
                <c:pt idx="15">
                  <c:v>37286157.225126252</c:v>
                </c:pt>
                <c:pt idx="16">
                  <c:v>35200402.26328741</c:v>
                </c:pt>
                <c:pt idx="17">
                  <c:v>33231322.606296103</c:v>
                </c:pt>
                <c:pt idx="18">
                  <c:v>31372391.539840113</c:v>
                </c:pt>
                <c:pt idx="19">
                  <c:v>29617447.448286552</c:v>
                </c:pt>
                <c:pt idx="20">
                  <c:v>27960673.391381688</c:v>
                </c:pt>
                <c:pt idx="21">
                  <c:v>26396577.823412299</c:v>
                </c:pt>
                <c:pt idx="22">
                  <c:v>24919976.390920185</c:v>
                </c:pt>
                <c:pt idx="23">
                  <c:v>23525974.748636629</c:v>
                </c:pt>
                <c:pt idx="24">
                  <c:v>22209952.336678401</c:v>
                </c:pt>
                <c:pt idx="25">
                  <c:v>20967547.065233205</c:v>
                </c:pt>
                <c:pt idx="26">
                  <c:v>19794640.855970398</c:v>
                </c:pt>
                <c:pt idx="27">
                  <c:v>18687345.992252555</c:v>
                </c:pt>
                <c:pt idx="28">
                  <c:v>17641992.232904188</c:v>
                </c:pt>
                <c:pt idx="29">
                  <c:v>16655114.646824975</c:v>
                </c:pt>
                <c:pt idx="30">
                  <c:v>15723442.128124107</c:v>
                </c:pt>
                <c:pt idx="31">
                  <c:v>14843886.553707847</c:v>
                </c:pt>
                <c:pt idx="32">
                  <c:v>14013532.547382262</c:v>
                </c:pt>
                <c:pt idx="33">
                  <c:v>13229627.816543007</c:v>
                </c:pt>
                <c:pt idx="34">
                  <c:v>12489574.02942222</c:v>
                </c:pt>
                <c:pt idx="35">
                  <c:v>11790918.202654252</c:v>
                </c:pt>
                <c:pt idx="36">
                  <c:v>11131344.570613418</c:v>
                </c:pt>
                <c:pt idx="37">
                  <c:v>10508666.909573859</c:v>
                </c:pt>
                <c:pt idx="38">
                  <c:v>9920821.2912491821</c:v>
                </c:pt>
                <c:pt idx="39">
                  <c:v>9365859.2416927498</c:v>
                </c:pt>
                <c:pt idx="40">
                  <c:v>8841941.2828830704</c:v>
                </c:pt>
                <c:pt idx="41">
                  <c:v>8347330.8355872752</c:v>
                </c:pt>
                <c:pt idx="42">
                  <c:v>7880388.4632930309</c:v>
                </c:pt>
                <c:pt idx="43">
                  <c:v>7439566.4381299</c:v>
                </c:pt>
                <c:pt idx="44">
                  <c:v>7023403.6107682604</c:v>
                </c:pt>
                <c:pt idx="45">
                  <c:v>6630520.5672916006</c:v>
                </c:pt>
                <c:pt idx="46">
                  <c:v>6259615.0569891464</c:v>
                </c:pt>
                <c:pt idx="47">
                  <c:v>5909457.6759137334</c:v>
                </c:pt>
                <c:pt idx="48">
                  <c:v>5578887.7918976955</c:v>
                </c:pt>
                <c:pt idx="49">
                  <c:v>5266809.6975197792</c:v>
                </c:pt>
                <c:pt idx="50">
                  <c:v>4972188.9782717209</c:v>
                </c:pt>
                <c:pt idx="51">
                  <c:v>4694049.0838864101</c:v>
                </c:pt>
                <c:pt idx="52">
                  <c:v>4431468.0914629418</c:v>
                </c:pt>
                <c:pt idx="53">
                  <c:v>4183575.6496596127</c:v>
                </c:pt>
                <c:pt idx="54">
                  <c:v>3949550.0938261054</c:v>
                </c:pt>
                <c:pt idx="55">
                  <c:v>3728615.7225126238</c:v>
                </c:pt>
                <c:pt idx="56">
                  <c:v>3520040.226328739</c:v>
                </c:pt>
                <c:pt idx="57">
                  <c:v>3323132.2606296088</c:v>
                </c:pt>
                <c:pt idx="58">
                  <c:v>3137239.1539840107</c:v>
                </c:pt>
                <c:pt idx="59">
                  <c:v>2961744.7448286535</c:v>
                </c:pt>
                <c:pt idx="60">
                  <c:v>2796067.339138167</c:v>
                </c:pt>
                <c:pt idx="61">
                  <c:v>2639657.7823412283</c:v>
                </c:pt>
                <c:pt idx="62">
                  <c:v>2491997.6390920174</c:v>
                </c:pt>
                <c:pt idx="63">
                  <c:v>2352597.4748636624</c:v>
                </c:pt>
                <c:pt idx="64">
                  <c:v>2220995.2336678393</c:v>
                </c:pt>
                <c:pt idx="65">
                  <c:v>2096754.7065233197</c:v>
                </c:pt>
                <c:pt idx="66">
                  <c:v>1979464.0855970397</c:v>
                </c:pt>
                <c:pt idx="67">
                  <c:v>1868734.5992252552</c:v>
                </c:pt>
                <c:pt idx="68">
                  <c:v>1764199.223290418</c:v>
                </c:pt>
                <c:pt idx="69">
                  <c:v>1665511.4646824978</c:v>
                </c:pt>
                <c:pt idx="70">
                  <c:v>1572344.2128124104</c:v>
                </c:pt>
                <c:pt idx="71">
                  <c:v>1484388.6553707845</c:v>
                </c:pt>
                <c:pt idx="72">
                  <c:v>1401353.2547382268</c:v>
                </c:pt>
                <c:pt idx="73">
                  <c:v>1322962.7816543011</c:v>
                </c:pt>
                <c:pt idx="74">
                  <c:v>1248957.4029422221</c:v>
                </c:pt>
                <c:pt idx="75">
                  <c:v>1179091.8202654254</c:v>
                </c:pt>
                <c:pt idx="76">
                  <c:v>1113134.4570613417</c:v>
                </c:pt>
                <c:pt idx="77">
                  <c:v>1050866.6909573858</c:v>
                </c:pt>
                <c:pt idx="78">
                  <c:v>992082.12912491837</c:v>
                </c:pt>
                <c:pt idx="79">
                  <c:v>936585.92416927498</c:v>
                </c:pt>
                <c:pt idx="80">
                  <c:v>884194.12828830699</c:v>
                </c:pt>
                <c:pt idx="81">
                  <c:v>834733.08355872741</c:v>
                </c:pt>
                <c:pt idx="82">
                  <c:v>788038.84632930288</c:v>
                </c:pt>
                <c:pt idx="83">
                  <c:v>743956.6438129897</c:v>
                </c:pt>
                <c:pt idx="84">
                  <c:v>702340.36107682576</c:v>
                </c:pt>
                <c:pt idx="85">
                  <c:v>663052.05672916002</c:v>
                </c:pt>
                <c:pt idx="86">
                  <c:v>625961.50569891441</c:v>
                </c:pt>
                <c:pt idx="87">
                  <c:v>590945.7675913733</c:v>
                </c:pt>
                <c:pt idx="88">
                  <c:v>557888.77918976941</c:v>
                </c:pt>
                <c:pt idx="89">
                  <c:v>526680.96975197759</c:v>
                </c:pt>
                <c:pt idx="90">
                  <c:v>497218.89782717201</c:v>
                </c:pt>
                <c:pt idx="91">
                  <c:v>469404.90838864102</c:v>
                </c:pt>
                <c:pt idx="92">
                  <c:v>443146.80914629408</c:v>
                </c:pt>
                <c:pt idx="93">
                  <c:v>418357.56496596121</c:v>
                </c:pt>
                <c:pt idx="94">
                  <c:v>394955.00938261044</c:v>
                </c:pt>
                <c:pt idx="95">
                  <c:v>372861.57225126226</c:v>
                </c:pt>
                <c:pt idx="96">
                  <c:v>352004.02263287373</c:v>
                </c:pt>
                <c:pt idx="97">
                  <c:v>332313.22606296081</c:v>
                </c:pt>
                <c:pt idx="98">
                  <c:v>313723.91539840092</c:v>
                </c:pt>
                <c:pt idx="99">
                  <c:v>296174.47448286531</c:v>
                </c:pt>
                <c:pt idx="100">
                  <c:v>279606.73391381663</c:v>
                </c:pt>
                <c:pt idx="101">
                  <c:v>263965.77823412273</c:v>
                </c:pt>
                <c:pt idx="102">
                  <c:v>249199.76390920166</c:v>
                </c:pt>
                <c:pt idx="103">
                  <c:v>235259.74748636613</c:v>
                </c:pt>
                <c:pt idx="104">
                  <c:v>222099.52336678383</c:v>
                </c:pt>
                <c:pt idx="105">
                  <c:v>209675.47065233192</c:v>
                </c:pt>
                <c:pt idx="106">
                  <c:v>197946.40855970388</c:v>
                </c:pt>
                <c:pt idx="107">
                  <c:v>186873.45992252545</c:v>
                </c:pt>
                <c:pt idx="108">
                  <c:v>176419.92232904176</c:v>
                </c:pt>
                <c:pt idx="109">
                  <c:v>166551.14646824967</c:v>
                </c:pt>
                <c:pt idx="110">
                  <c:v>157234.42128124097</c:v>
                </c:pt>
                <c:pt idx="111">
                  <c:v>148438.86553707838</c:v>
                </c:pt>
                <c:pt idx="112">
                  <c:v>140135.3254738226</c:v>
                </c:pt>
                <c:pt idx="113">
                  <c:v>132296.27816543003</c:v>
                </c:pt>
                <c:pt idx="114">
                  <c:v>124895.74029422217</c:v>
                </c:pt>
                <c:pt idx="115">
                  <c:v>117909.18202654249</c:v>
                </c:pt>
                <c:pt idx="116">
                  <c:v>111313.44570613415</c:v>
                </c:pt>
                <c:pt idx="117">
                  <c:v>105086.66909573856</c:v>
                </c:pt>
                <c:pt idx="118">
                  <c:v>99208.212912491785</c:v>
                </c:pt>
                <c:pt idx="119">
                  <c:v>93658.59241692748</c:v>
                </c:pt>
                <c:pt idx="120">
                  <c:v>88419.412828830682</c:v>
                </c:pt>
                <c:pt idx="121">
                  <c:v>83473.308355872708</c:v>
                </c:pt>
                <c:pt idx="122">
                  <c:v>78803.884632930276</c:v>
                </c:pt>
                <c:pt idx="123">
                  <c:v>74395.664381298964</c:v>
                </c:pt>
                <c:pt idx="124">
                  <c:v>70234.036107682565</c:v>
                </c:pt>
                <c:pt idx="125">
                  <c:v>66305.205672915981</c:v>
                </c:pt>
                <c:pt idx="126">
                  <c:v>62596.150569891426</c:v>
                </c:pt>
                <c:pt idx="127">
                  <c:v>59094.576759137315</c:v>
                </c:pt>
                <c:pt idx="128">
                  <c:v>55788.877918976941</c:v>
                </c:pt>
                <c:pt idx="129">
                  <c:v>52668.096975197768</c:v>
                </c:pt>
                <c:pt idx="130">
                  <c:v>49721.889782717197</c:v>
                </c:pt>
                <c:pt idx="131">
                  <c:v>46940.490838864098</c:v>
                </c:pt>
                <c:pt idx="132">
                  <c:v>44314.680914629396</c:v>
                </c:pt>
                <c:pt idx="133">
                  <c:v>41835.756496596121</c:v>
                </c:pt>
                <c:pt idx="134">
                  <c:v>39495.500938261044</c:v>
                </c:pt>
                <c:pt idx="135">
                  <c:v>37286.157225126226</c:v>
                </c:pt>
                <c:pt idx="136">
                  <c:v>35200.402263287382</c:v>
                </c:pt>
                <c:pt idx="137">
                  <c:v>33231.322606296089</c:v>
                </c:pt>
                <c:pt idx="138">
                  <c:v>31372.391539840097</c:v>
                </c:pt>
                <c:pt idx="139">
                  <c:v>29617.447448286526</c:v>
                </c:pt>
                <c:pt idx="140">
                  <c:v>27960.673391381668</c:v>
                </c:pt>
                <c:pt idx="141">
                  <c:v>26396.577823412277</c:v>
                </c:pt>
                <c:pt idx="142">
                  <c:v>24919.976390920165</c:v>
                </c:pt>
                <c:pt idx="143">
                  <c:v>23525.974748636614</c:v>
                </c:pt>
                <c:pt idx="144">
                  <c:v>22209.952336678391</c:v>
                </c:pt>
                <c:pt idx="145">
                  <c:v>20967.54706523319</c:v>
                </c:pt>
                <c:pt idx="146">
                  <c:v>19794.640855970389</c:v>
                </c:pt>
                <c:pt idx="147">
                  <c:v>18687.345992252544</c:v>
                </c:pt>
                <c:pt idx="148">
                  <c:v>17641.99223290418</c:v>
                </c:pt>
                <c:pt idx="149">
                  <c:v>16655.114646824972</c:v>
                </c:pt>
                <c:pt idx="150">
                  <c:v>15723.442128124098</c:v>
                </c:pt>
                <c:pt idx="151">
                  <c:v>14843.886553707838</c:v>
                </c:pt>
                <c:pt idx="152">
                  <c:v>14013.532547382256</c:v>
                </c:pt>
                <c:pt idx="153">
                  <c:v>13229.627816543003</c:v>
                </c:pt>
                <c:pt idx="154">
                  <c:v>12489.574029422212</c:v>
                </c:pt>
                <c:pt idx="155">
                  <c:v>11790.918202654248</c:v>
                </c:pt>
                <c:pt idx="156">
                  <c:v>11131.344570613412</c:v>
                </c:pt>
                <c:pt idx="157">
                  <c:v>10508.666909573853</c:v>
                </c:pt>
                <c:pt idx="158">
                  <c:v>9920.8212912491781</c:v>
                </c:pt>
                <c:pt idx="159">
                  <c:v>9365.8592416927459</c:v>
                </c:pt>
                <c:pt idx="160">
                  <c:v>8841.9412828830646</c:v>
                </c:pt>
                <c:pt idx="161">
                  <c:v>8347.3308355872687</c:v>
                </c:pt>
                <c:pt idx="162">
                  <c:v>7880.3884632930249</c:v>
                </c:pt>
                <c:pt idx="163">
                  <c:v>7439.5664381298948</c:v>
                </c:pt>
                <c:pt idx="164">
                  <c:v>7023.4036107682532</c:v>
                </c:pt>
                <c:pt idx="165">
                  <c:v>6630.5205672915954</c:v>
                </c:pt>
                <c:pt idx="166">
                  <c:v>6259.6150569891415</c:v>
                </c:pt>
                <c:pt idx="167">
                  <c:v>5909.457675913729</c:v>
                </c:pt>
                <c:pt idx="168">
                  <c:v>5578.8877918976905</c:v>
                </c:pt>
                <c:pt idx="169">
                  <c:v>5266.8096975197741</c:v>
                </c:pt>
                <c:pt idx="170">
                  <c:v>4972.1889782717171</c:v>
                </c:pt>
                <c:pt idx="171">
                  <c:v>4694.0490838864071</c:v>
                </c:pt>
                <c:pt idx="172">
                  <c:v>4431.4680914629371</c:v>
                </c:pt>
                <c:pt idx="173">
                  <c:v>4183.5756496596096</c:v>
                </c:pt>
                <c:pt idx="174">
                  <c:v>3949.5500938261016</c:v>
                </c:pt>
                <c:pt idx="175">
                  <c:v>3728.6157225126203</c:v>
                </c:pt>
                <c:pt idx="176">
                  <c:v>3520.0402263287351</c:v>
                </c:pt>
                <c:pt idx="177">
                  <c:v>3323.1322606296067</c:v>
                </c:pt>
                <c:pt idx="178">
                  <c:v>3137.2391539840073</c:v>
                </c:pt>
                <c:pt idx="179">
                  <c:v>2961.7447448286507</c:v>
                </c:pt>
                <c:pt idx="180">
                  <c:v>2796.0673391381652</c:v>
                </c:pt>
                <c:pt idx="181">
                  <c:v>2639.6577823412263</c:v>
                </c:pt>
                <c:pt idx="182">
                  <c:v>2491.9976390920151</c:v>
                </c:pt>
                <c:pt idx="183">
                  <c:v>2352.5974748636595</c:v>
                </c:pt>
                <c:pt idx="184">
                  <c:v>2220.9952336678371</c:v>
                </c:pt>
                <c:pt idx="185">
                  <c:v>2096.7547065233175</c:v>
                </c:pt>
                <c:pt idx="186">
                  <c:v>1979.464085597037</c:v>
                </c:pt>
                <c:pt idx="187">
                  <c:v>1868.7345992252529</c:v>
                </c:pt>
                <c:pt idx="188">
                  <c:v>1764.1992232904158</c:v>
                </c:pt>
                <c:pt idx="189">
                  <c:v>1665.5114646824957</c:v>
                </c:pt>
                <c:pt idx="190">
                  <c:v>1572.3442128124088</c:v>
                </c:pt>
                <c:pt idx="191">
                  <c:v>1484.388655370783</c:v>
                </c:pt>
                <c:pt idx="192">
                  <c:v>1401.3532547382247</c:v>
                </c:pt>
                <c:pt idx="193">
                  <c:v>1322.9627816542995</c:v>
                </c:pt>
                <c:pt idx="194">
                  <c:v>1248.9574029422206</c:v>
                </c:pt>
                <c:pt idx="195">
                  <c:v>1179.0918202654241</c:v>
                </c:pt>
                <c:pt idx="196">
                  <c:v>1113.1344570613405</c:v>
                </c:pt>
                <c:pt idx="197">
                  <c:v>1050.8666909573847</c:v>
                </c:pt>
                <c:pt idx="198">
                  <c:v>992.0821291249174</c:v>
                </c:pt>
                <c:pt idx="199">
                  <c:v>936.58592416927399</c:v>
                </c:pt>
                <c:pt idx="200">
                  <c:v>884.19412828830627</c:v>
                </c:pt>
                <c:pt idx="201">
                  <c:v>834.73308355872655</c:v>
                </c:pt>
                <c:pt idx="202">
                  <c:v>788.03884632930237</c:v>
                </c:pt>
                <c:pt idx="203">
                  <c:v>743.95664381298934</c:v>
                </c:pt>
                <c:pt idx="204">
                  <c:v>702.34036107682527</c:v>
                </c:pt>
                <c:pt idx="205">
                  <c:v>663.0520567291594</c:v>
                </c:pt>
                <c:pt idx="206">
                  <c:v>625.96150569891404</c:v>
                </c:pt>
                <c:pt idx="207">
                  <c:v>590.94576759137271</c:v>
                </c:pt>
                <c:pt idx="208">
                  <c:v>557.88877918976891</c:v>
                </c:pt>
                <c:pt idx="209">
                  <c:v>526.68096975197739</c:v>
                </c:pt>
                <c:pt idx="210">
                  <c:v>497.21889782717165</c:v>
                </c:pt>
                <c:pt idx="211">
                  <c:v>469.40490838864071</c:v>
                </c:pt>
                <c:pt idx="212">
                  <c:v>443.14680914629372</c:v>
                </c:pt>
                <c:pt idx="213">
                  <c:v>418.35756496596093</c:v>
                </c:pt>
                <c:pt idx="214">
                  <c:v>394.95500938261023</c:v>
                </c:pt>
                <c:pt idx="215">
                  <c:v>372.86157225126198</c:v>
                </c:pt>
                <c:pt idx="216">
                  <c:v>352.00402263287356</c:v>
                </c:pt>
                <c:pt idx="217">
                  <c:v>332.31322606296055</c:v>
                </c:pt>
                <c:pt idx="218">
                  <c:v>313.72391539840078</c:v>
                </c:pt>
                <c:pt idx="219">
                  <c:v>296.17447448286509</c:v>
                </c:pt>
                <c:pt idx="220">
                  <c:v>279.60673391381653</c:v>
                </c:pt>
                <c:pt idx="221">
                  <c:v>263.96577823412258</c:v>
                </c:pt>
                <c:pt idx="222">
                  <c:v>249.19976390920152</c:v>
                </c:pt>
                <c:pt idx="223">
                  <c:v>235.259747486366</c:v>
                </c:pt>
                <c:pt idx="224">
                  <c:v>222.09952336678379</c:v>
                </c:pt>
                <c:pt idx="225">
                  <c:v>209.67547065233174</c:v>
                </c:pt>
                <c:pt idx="226">
                  <c:v>197.94640855970377</c:v>
                </c:pt>
                <c:pt idx="227">
                  <c:v>186.87345992252531</c:v>
                </c:pt>
                <c:pt idx="228">
                  <c:v>176.41992232904164</c:v>
                </c:pt>
                <c:pt idx="229">
                  <c:v>166.55114646824958</c:v>
                </c:pt>
                <c:pt idx="230">
                  <c:v>157.23442128124086</c:v>
                </c:pt>
                <c:pt idx="231">
                  <c:v>148.4388655370783</c:v>
                </c:pt>
                <c:pt idx="232">
                  <c:v>140.13532547382252</c:v>
                </c:pt>
                <c:pt idx="233">
                  <c:v>132.29627816542995</c:v>
                </c:pt>
                <c:pt idx="234">
                  <c:v>124.89574029422208</c:v>
                </c:pt>
                <c:pt idx="235">
                  <c:v>117.90918202654241</c:v>
                </c:pt>
                <c:pt idx="236">
                  <c:v>111.31344570613408</c:v>
                </c:pt>
                <c:pt idx="237">
                  <c:v>105.08666909573849</c:v>
                </c:pt>
                <c:pt idx="238">
                  <c:v>99.208212912491732</c:v>
                </c:pt>
                <c:pt idx="239">
                  <c:v>93.658592416927405</c:v>
                </c:pt>
                <c:pt idx="240">
                  <c:v>88.419412828830616</c:v>
                </c:pt>
                <c:pt idx="241">
                  <c:v>83.473308355872661</c:v>
                </c:pt>
                <c:pt idx="242">
                  <c:v>78.80388463293022</c:v>
                </c:pt>
                <c:pt idx="243">
                  <c:v>74.395664381298928</c:v>
                </c:pt>
                <c:pt idx="244">
                  <c:v>70.234036107682499</c:v>
                </c:pt>
                <c:pt idx="245">
                  <c:v>66.305205672915946</c:v>
                </c:pt>
                <c:pt idx="246">
                  <c:v>62.596150569891392</c:v>
                </c:pt>
                <c:pt idx="247">
                  <c:v>59.094576759137269</c:v>
                </c:pt>
                <c:pt idx="248">
                  <c:v>55.788877918976894</c:v>
                </c:pt>
                <c:pt idx="249">
                  <c:v>52.668096975197727</c:v>
                </c:pt>
                <c:pt idx="250">
                  <c:v>49.721889782717156</c:v>
                </c:pt>
                <c:pt idx="251">
                  <c:v>46.940490838864065</c:v>
                </c:pt>
                <c:pt idx="252">
                  <c:v>44.314680914629363</c:v>
                </c:pt>
                <c:pt idx="253">
                  <c:v>41.835756496596069</c:v>
                </c:pt>
                <c:pt idx="254">
                  <c:v>39.495500938261003</c:v>
                </c:pt>
                <c:pt idx="255">
                  <c:v>37.286157225126196</c:v>
                </c:pt>
                <c:pt idx="256">
                  <c:v>35.200402263287351</c:v>
                </c:pt>
                <c:pt idx="257">
                  <c:v>33.231322606296054</c:v>
                </c:pt>
                <c:pt idx="258">
                  <c:v>31.372391539840066</c:v>
                </c:pt>
                <c:pt idx="259">
                  <c:v>29.617447448286505</c:v>
                </c:pt>
                <c:pt idx="260">
                  <c:v>27.96067339138164</c:v>
                </c:pt>
                <c:pt idx="261">
                  <c:v>26.396577823412251</c:v>
                </c:pt>
                <c:pt idx="262">
                  <c:v>24.919976390920144</c:v>
                </c:pt>
                <c:pt idx="263">
                  <c:v>23.525974748636592</c:v>
                </c:pt>
                <c:pt idx="264">
                  <c:v>22.10485320720769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0-4AA6-9746-3B58FE795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-89.582001333999997</c:v>
                </c:pt>
                <c:pt idx="1">
                  <c:v>-89.830519143000004</c:v>
                </c:pt>
                <c:pt idx="2">
                  <c:v>-89.680168961899994</c:v>
                </c:pt>
                <c:pt idx="3">
                  <c:v>-89.656053138099992</c:v>
                </c:pt>
                <c:pt idx="4">
                  <c:v>-89.648800027699991</c:v>
                </c:pt>
                <c:pt idx="5">
                  <c:v>-89.724086437499992</c:v>
                </c:pt>
                <c:pt idx="6">
                  <c:v>-89.785629735800001</c:v>
                </c:pt>
                <c:pt idx="7">
                  <c:v>-89.667182023799995</c:v>
                </c:pt>
                <c:pt idx="8">
                  <c:v>-89.5711106917</c:v>
                </c:pt>
                <c:pt idx="9">
                  <c:v>-89.642204757399995</c:v>
                </c:pt>
                <c:pt idx="10">
                  <c:v>-89.658933508600001</c:v>
                </c:pt>
                <c:pt idx="11">
                  <c:v>-89.647020618799999</c:v>
                </c:pt>
                <c:pt idx="12">
                  <c:v>-89.566422100799997</c:v>
                </c:pt>
                <c:pt idx="13">
                  <c:v>-89.589248624699991</c:v>
                </c:pt>
                <c:pt idx="14">
                  <c:v>-88.861203969199991</c:v>
                </c:pt>
                <c:pt idx="15">
                  <c:v>-89.5833302363</c:v>
                </c:pt>
                <c:pt idx="16">
                  <c:v>-89.531009941299999</c:v>
                </c:pt>
                <c:pt idx="17">
                  <c:v>-89.607707797100005</c:v>
                </c:pt>
                <c:pt idx="18">
                  <c:v>-89.49708346380001</c:v>
                </c:pt>
                <c:pt idx="19">
                  <c:v>-89.479779962999999</c:v>
                </c:pt>
                <c:pt idx="20">
                  <c:v>-89.477149148900011</c:v>
                </c:pt>
                <c:pt idx="21">
                  <c:v>-89.441710314999995</c:v>
                </c:pt>
                <c:pt idx="22">
                  <c:v>-89.423114462000001</c:v>
                </c:pt>
                <c:pt idx="23">
                  <c:v>-89.395598410000005</c:v>
                </c:pt>
                <c:pt idx="24">
                  <c:v>-89.383183492000001</c:v>
                </c:pt>
                <c:pt idx="25">
                  <c:v>-89.375835183000007</c:v>
                </c:pt>
                <c:pt idx="26">
                  <c:v>-89.340402216000001</c:v>
                </c:pt>
                <c:pt idx="27">
                  <c:v>-89.315607737000008</c:v>
                </c:pt>
                <c:pt idx="28">
                  <c:v>-89.304919509999991</c:v>
                </c:pt>
                <c:pt idx="29">
                  <c:v>-89.277249346000005</c:v>
                </c:pt>
                <c:pt idx="30">
                  <c:v>-89.251798851000004</c:v>
                </c:pt>
                <c:pt idx="31">
                  <c:v>-89.261652556999991</c:v>
                </c:pt>
                <c:pt idx="32">
                  <c:v>-89.219488363000011</c:v>
                </c:pt>
                <c:pt idx="33">
                  <c:v>-89.171565333999993</c:v>
                </c:pt>
                <c:pt idx="34">
                  <c:v>-89.192327153999997</c:v>
                </c:pt>
                <c:pt idx="35">
                  <c:v>-89.167744725999995</c:v>
                </c:pt>
                <c:pt idx="36">
                  <c:v>-88.613128932999999</c:v>
                </c:pt>
                <c:pt idx="37">
                  <c:v>-88.793433883000006</c:v>
                </c:pt>
                <c:pt idx="38">
                  <c:v>-89.238982160999996</c:v>
                </c:pt>
                <c:pt idx="39">
                  <c:v>-89.243385283999999</c:v>
                </c:pt>
                <c:pt idx="40">
                  <c:v>-89.281007979999998</c:v>
                </c:pt>
                <c:pt idx="41">
                  <c:v>-89.074913468000005</c:v>
                </c:pt>
                <c:pt idx="42">
                  <c:v>-88.961838309000001</c:v>
                </c:pt>
                <c:pt idx="43">
                  <c:v>-89.195911036999988</c:v>
                </c:pt>
                <c:pt idx="44">
                  <c:v>-89.27481470699999</c:v>
                </c:pt>
                <c:pt idx="45">
                  <c:v>-89.231840198</c:v>
                </c:pt>
                <c:pt idx="46">
                  <c:v>-89.132003561000005</c:v>
                </c:pt>
                <c:pt idx="47">
                  <c:v>-89.273190505000002</c:v>
                </c:pt>
                <c:pt idx="48">
                  <c:v>-89.277170928000004</c:v>
                </c:pt>
                <c:pt idx="49">
                  <c:v>-89.254891481000001</c:v>
                </c:pt>
                <c:pt idx="50">
                  <c:v>-89.232114607999989</c:v>
                </c:pt>
                <c:pt idx="51">
                  <c:v>-89.238555771000009</c:v>
                </c:pt>
                <c:pt idx="52">
                  <c:v>-89.225077745999997</c:v>
                </c:pt>
                <c:pt idx="53">
                  <c:v>-89.217922532000003</c:v>
                </c:pt>
                <c:pt idx="54">
                  <c:v>-89.204381828999999</c:v>
                </c:pt>
                <c:pt idx="55">
                  <c:v>-89.184239453000004</c:v>
                </c:pt>
                <c:pt idx="56">
                  <c:v>-89.144354837000009</c:v>
                </c:pt>
                <c:pt idx="57">
                  <c:v>-89.153958514999999</c:v>
                </c:pt>
                <c:pt idx="58">
                  <c:v>-89.13539698400001</c:v>
                </c:pt>
                <c:pt idx="59">
                  <c:v>-89.102603856000002</c:v>
                </c:pt>
                <c:pt idx="60">
                  <c:v>-89.088321635</c:v>
                </c:pt>
                <c:pt idx="61">
                  <c:v>-89.067397753999998</c:v>
                </c:pt>
                <c:pt idx="62">
                  <c:v>-89.05245936</c:v>
                </c:pt>
                <c:pt idx="63">
                  <c:v>-89.020750145999997</c:v>
                </c:pt>
                <c:pt idx="64">
                  <c:v>-88.985088990000008</c:v>
                </c:pt>
                <c:pt idx="65">
                  <c:v>-88.969682274999997</c:v>
                </c:pt>
                <c:pt idx="66">
                  <c:v>-88.944244480999998</c:v>
                </c:pt>
                <c:pt idx="67">
                  <c:v>-88.896083634999997</c:v>
                </c:pt>
                <c:pt idx="68">
                  <c:v>-88.867345575000002</c:v>
                </c:pt>
                <c:pt idx="69">
                  <c:v>-88.809619675999997</c:v>
                </c:pt>
                <c:pt idx="70">
                  <c:v>-88.769679687999997</c:v>
                </c:pt>
                <c:pt idx="71">
                  <c:v>-88.732229829999994</c:v>
                </c:pt>
                <c:pt idx="72">
                  <c:v>-88.673505085999992</c:v>
                </c:pt>
                <c:pt idx="73">
                  <c:v>-88.615082199</c:v>
                </c:pt>
                <c:pt idx="74">
                  <c:v>-88.55569471199999</c:v>
                </c:pt>
                <c:pt idx="75">
                  <c:v>-88.510660356000002</c:v>
                </c:pt>
                <c:pt idx="76">
                  <c:v>-88.440846578999995</c:v>
                </c:pt>
                <c:pt idx="77">
                  <c:v>-88.374226159000003</c:v>
                </c:pt>
                <c:pt idx="78">
                  <c:v>-88.295803423999999</c:v>
                </c:pt>
                <c:pt idx="79">
                  <c:v>-88.212548072999994</c:v>
                </c:pt>
                <c:pt idx="80">
                  <c:v>-88.121536258999996</c:v>
                </c:pt>
                <c:pt idx="81">
                  <c:v>-88.049553994999997</c:v>
                </c:pt>
                <c:pt idx="82">
                  <c:v>-87.952790043999997</c:v>
                </c:pt>
                <c:pt idx="83">
                  <c:v>-87.841784013999998</c:v>
                </c:pt>
                <c:pt idx="84">
                  <c:v>-87.728198026000001</c:v>
                </c:pt>
                <c:pt idx="85">
                  <c:v>-87.628563630000002</c:v>
                </c:pt>
                <c:pt idx="86">
                  <c:v>-87.496211127000009</c:v>
                </c:pt>
                <c:pt idx="87">
                  <c:v>-87.359889234999997</c:v>
                </c:pt>
                <c:pt idx="88">
                  <c:v>-87.215059193999991</c:v>
                </c:pt>
                <c:pt idx="89">
                  <c:v>-87.052805773000003</c:v>
                </c:pt>
                <c:pt idx="90">
                  <c:v>-86.885935856999993</c:v>
                </c:pt>
                <c:pt idx="91">
                  <c:v>-86.716448828000011</c:v>
                </c:pt>
                <c:pt idx="92">
                  <c:v>-86.527871615999999</c:v>
                </c:pt>
                <c:pt idx="93">
                  <c:v>-86.342169541999993</c:v>
                </c:pt>
                <c:pt idx="94">
                  <c:v>-86.105474438000002</c:v>
                </c:pt>
                <c:pt idx="95">
                  <c:v>-85.891545632999993</c:v>
                </c:pt>
                <c:pt idx="96">
                  <c:v>-85.676116676999996</c:v>
                </c:pt>
                <c:pt idx="97">
                  <c:v>-85.425539233999999</c:v>
                </c:pt>
                <c:pt idx="98">
                  <c:v>-85.179378553000006</c:v>
                </c:pt>
                <c:pt idx="99">
                  <c:v>-84.914524649000001</c:v>
                </c:pt>
                <c:pt idx="100">
                  <c:v>-84.728812797999993</c:v>
                </c:pt>
                <c:pt idx="101">
                  <c:v>-84.461417716999989</c:v>
                </c:pt>
                <c:pt idx="102">
                  <c:v>-84.152801588000003</c:v>
                </c:pt>
                <c:pt idx="103">
                  <c:v>-83.828517987999987</c:v>
                </c:pt>
                <c:pt idx="104">
                  <c:v>-83.492966050000007</c:v>
                </c:pt>
                <c:pt idx="105">
                  <c:v>-83.119810689000005</c:v>
                </c:pt>
                <c:pt idx="106">
                  <c:v>-82.772564977000002</c:v>
                </c:pt>
                <c:pt idx="107">
                  <c:v>-82.400354139000001</c:v>
                </c:pt>
                <c:pt idx="108">
                  <c:v>-81.998555928000002</c:v>
                </c:pt>
                <c:pt idx="109">
                  <c:v>-81.570499488999999</c:v>
                </c:pt>
                <c:pt idx="110">
                  <c:v>-81.14571428699999</c:v>
                </c:pt>
                <c:pt idx="111">
                  <c:v>-80.686962788000002</c:v>
                </c:pt>
                <c:pt idx="112">
                  <c:v>-80.225732960000002</c:v>
                </c:pt>
                <c:pt idx="113">
                  <c:v>-79.762425411000009</c:v>
                </c:pt>
                <c:pt idx="114">
                  <c:v>-79.246308272999997</c:v>
                </c:pt>
                <c:pt idx="115">
                  <c:v>-78.705525069899991</c:v>
                </c:pt>
                <c:pt idx="116">
                  <c:v>-78.137414896500005</c:v>
                </c:pt>
                <c:pt idx="117">
                  <c:v>-77.580145086200005</c:v>
                </c:pt>
                <c:pt idx="118">
                  <c:v>-76.988885390800007</c:v>
                </c:pt>
                <c:pt idx="119">
                  <c:v>-76.397575243299997</c:v>
                </c:pt>
                <c:pt idx="120">
                  <c:v>-75.7561218548</c:v>
                </c:pt>
                <c:pt idx="121">
                  <c:v>-75.081613920000009</c:v>
                </c:pt>
                <c:pt idx="122">
                  <c:v>-74.383292074000011</c:v>
                </c:pt>
                <c:pt idx="123">
                  <c:v>-73.662428743999996</c:v>
                </c:pt>
                <c:pt idx="124">
                  <c:v>-72.92854110799999</c:v>
                </c:pt>
                <c:pt idx="125">
                  <c:v>-72.168370585000005</c:v>
                </c:pt>
                <c:pt idx="126">
                  <c:v>-71.313092034999997</c:v>
                </c:pt>
                <c:pt idx="127">
                  <c:v>-70.511218647000007</c:v>
                </c:pt>
                <c:pt idx="128">
                  <c:v>-69.657608932000002</c:v>
                </c:pt>
                <c:pt idx="129">
                  <c:v>-68.664018804000008</c:v>
                </c:pt>
                <c:pt idx="130">
                  <c:v>-67.757088318000001</c:v>
                </c:pt>
                <c:pt idx="131">
                  <c:v>-66.709635331000001</c:v>
                </c:pt>
                <c:pt idx="132">
                  <c:v>-65.647157649999997</c:v>
                </c:pt>
                <c:pt idx="133">
                  <c:v>-64.592000497000001</c:v>
                </c:pt>
                <c:pt idx="134">
                  <c:v>-63.382586678999999</c:v>
                </c:pt>
                <c:pt idx="135">
                  <c:v>-62.237938636999999</c:v>
                </c:pt>
                <c:pt idx="136">
                  <c:v>-60.971890787</c:v>
                </c:pt>
                <c:pt idx="137">
                  <c:v>-59.694484435</c:v>
                </c:pt>
                <c:pt idx="138">
                  <c:v>-58.392100278000001</c:v>
                </c:pt>
                <c:pt idx="139">
                  <c:v>-57.045663822000002</c:v>
                </c:pt>
                <c:pt idx="140">
                  <c:v>-55.587309436999995</c:v>
                </c:pt>
                <c:pt idx="141">
                  <c:v>-54.173343256000003</c:v>
                </c:pt>
                <c:pt idx="142">
                  <c:v>-52.786008623000001</c:v>
                </c:pt>
                <c:pt idx="143">
                  <c:v>-51.445319211999994</c:v>
                </c:pt>
                <c:pt idx="144">
                  <c:v>-49.938675155999995</c:v>
                </c:pt>
                <c:pt idx="145">
                  <c:v>-48.494167195999999</c:v>
                </c:pt>
                <c:pt idx="146">
                  <c:v>-46.993643882999997</c:v>
                </c:pt>
                <c:pt idx="147">
                  <c:v>-45.413275818000002</c:v>
                </c:pt>
                <c:pt idx="148">
                  <c:v>-44.003641823999999</c:v>
                </c:pt>
                <c:pt idx="149">
                  <c:v>-42.437853738000001</c:v>
                </c:pt>
                <c:pt idx="150">
                  <c:v>-41.003389722999998</c:v>
                </c:pt>
                <c:pt idx="151">
                  <c:v>-39.427158345999999</c:v>
                </c:pt>
                <c:pt idx="152">
                  <c:v>-37.973562448999999</c:v>
                </c:pt>
                <c:pt idx="153">
                  <c:v>-36.482693179999998</c:v>
                </c:pt>
                <c:pt idx="154">
                  <c:v>-35.061722856999999</c:v>
                </c:pt>
                <c:pt idx="155">
                  <c:v>-33.618161669999999</c:v>
                </c:pt>
                <c:pt idx="156">
                  <c:v>-32.266338826999998</c:v>
                </c:pt>
                <c:pt idx="157">
                  <c:v>-30.947263964999998</c:v>
                </c:pt>
                <c:pt idx="158">
                  <c:v>-29.605751452</c:v>
                </c:pt>
                <c:pt idx="159">
                  <c:v>-28.309593763999999</c:v>
                </c:pt>
                <c:pt idx="160">
                  <c:v>-27.171111345</c:v>
                </c:pt>
                <c:pt idx="161">
                  <c:v>-25.916908421999999</c:v>
                </c:pt>
                <c:pt idx="162">
                  <c:v>-24.769231553999997</c:v>
                </c:pt>
                <c:pt idx="163">
                  <c:v>-23.636549378000002</c:v>
                </c:pt>
                <c:pt idx="164">
                  <c:v>-22.574227806</c:v>
                </c:pt>
                <c:pt idx="165">
                  <c:v>-21.510087008000003</c:v>
                </c:pt>
                <c:pt idx="166">
                  <c:v>-20.441805840000001</c:v>
                </c:pt>
                <c:pt idx="167">
                  <c:v>-19.652416333999998</c:v>
                </c:pt>
                <c:pt idx="168">
                  <c:v>-18.628506766999998</c:v>
                </c:pt>
                <c:pt idx="169">
                  <c:v>-17.66903808</c:v>
                </c:pt>
                <c:pt idx="170">
                  <c:v>-16.705386130000001</c:v>
                </c:pt>
                <c:pt idx="171">
                  <c:v>-15.781985800000001</c:v>
                </c:pt>
                <c:pt idx="172">
                  <c:v>-14.801973800000001</c:v>
                </c:pt>
                <c:pt idx="173">
                  <c:v>-13.89600295</c:v>
                </c:pt>
                <c:pt idx="174">
                  <c:v>-12.89395298</c:v>
                </c:pt>
                <c:pt idx="175">
                  <c:v>-12.00044832</c:v>
                </c:pt>
                <c:pt idx="176">
                  <c:v>-10.99883241</c:v>
                </c:pt>
                <c:pt idx="177">
                  <c:v>-10.08634799</c:v>
                </c:pt>
                <c:pt idx="178">
                  <c:v>-9.0695297799999999</c:v>
                </c:pt>
                <c:pt idx="179">
                  <c:v>-8.0711339400000011</c:v>
                </c:pt>
                <c:pt idx="180">
                  <c:v>-7.0189687999999997</c:v>
                </c:pt>
                <c:pt idx="181">
                  <c:v>-5.9784968500000009</c:v>
                </c:pt>
                <c:pt idx="182">
                  <c:v>-4.9459164599999994</c:v>
                </c:pt>
                <c:pt idx="183">
                  <c:v>-3.59518206</c:v>
                </c:pt>
                <c:pt idx="184">
                  <c:v>-2.5093883507000001</c:v>
                </c:pt>
                <c:pt idx="185">
                  <c:v>-1.25532537</c:v>
                </c:pt>
                <c:pt idx="186">
                  <c:v>-9.8954439999999977E-2</c:v>
                </c:pt>
                <c:pt idx="187">
                  <c:v>1.1240189799999998</c:v>
                </c:pt>
                <c:pt idx="188">
                  <c:v>2.4480651699999996</c:v>
                </c:pt>
                <c:pt idx="189">
                  <c:v>3.7323563799999997</c:v>
                </c:pt>
                <c:pt idx="190">
                  <c:v>5.1118123800000008</c:v>
                </c:pt>
                <c:pt idx="191">
                  <c:v>6.5110535399999998</c:v>
                </c:pt>
                <c:pt idx="192">
                  <c:v>7.9976394400000004</c:v>
                </c:pt>
                <c:pt idx="193">
                  <c:v>9.3817493400000007</c:v>
                </c:pt>
                <c:pt idx="194">
                  <c:v>10.867893850000002</c:v>
                </c:pt>
                <c:pt idx="195">
                  <c:v>12.937099240000002</c:v>
                </c:pt>
                <c:pt idx="196">
                  <c:v>14.492753819999999</c:v>
                </c:pt>
                <c:pt idx="197">
                  <c:v>16.251467600000002</c:v>
                </c:pt>
                <c:pt idx="198">
                  <c:v>17.895710149999999</c:v>
                </c:pt>
                <c:pt idx="199">
                  <c:v>19.63553246</c:v>
                </c:pt>
                <c:pt idx="200">
                  <c:v>21.30866726</c:v>
                </c:pt>
                <c:pt idx="201">
                  <c:v>22.988540239999999</c:v>
                </c:pt>
                <c:pt idx="202">
                  <c:v>24.787859059999999</c:v>
                </c:pt>
                <c:pt idx="203">
                  <c:v>26.59182199</c:v>
                </c:pt>
                <c:pt idx="204">
                  <c:v>28.290457739999997</c:v>
                </c:pt>
                <c:pt idx="205">
                  <c:v>30.102813729999998</c:v>
                </c:pt>
                <c:pt idx="206">
                  <c:v>31.891027609999998</c:v>
                </c:pt>
                <c:pt idx="207">
                  <c:v>33.567458799999997</c:v>
                </c:pt>
                <c:pt idx="208">
                  <c:v>35.326218500000003</c:v>
                </c:pt>
                <c:pt idx="209">
                  <c:v>37.060997099999994</c:v>
                </c:pt>
                <c:pt idx="210">
                  <c:v>38.711325599999995</c:v>
                </c:pt>
                <c:pt idx="211">
                  <c:v>40.379420400000001</c:v>
                </c:pt>
                <c:pt idx="212">
                  <c:v>42.038856199999998</c:v>
                </c:pt>
                <c:pt idx="213">
                  <c:v>43.677014799999995</c:v>
                </c:pt>
                <c:pt idx="214">
                  <c:v>45.438818400000002</c:v>
                </c:pt>
                <c:pt idx="215">
                  <c:v>47.421115500000006</c:v>
                </c:pt>
                <c:pt idx="216">
                  <c:v>50.005674800000001</c:v>
                </c:pt>
                <c:pt idx="217">
                  <c:v>54.363401500000002</c:v>
                </c:pt>
                <c:pt idx="218">
                  <c:v>58.619172300000002</c:v>
                </c:pt>
                <c:pt idx="219">
                  <c:v>57.790875299999996</c:v>
                </c:pt>
                <c:pt idx="220">
                  <c:v>55.585255300000007</c:v>
                </c:pt>
                <c:pt idx="221">
                  <c:v>54.817729700000008</c:v>
                </c:pt>
                <c:pt idx="222">
                  <c:v>55.221644400000002</c:v>
                </c:pt>
                <c:pt idx="223">
                  <c:v>55.514377100000004</c:v>
                </c:pt>
                <c:pt idx="224">
                  <c:v>55.745262299999993</c:v>
                </c:pt>
                <c:pt idx="225">
                  <c:v>56.224540500000003</c:v>
                </c:pt>
                <c:pt idx="226">
                  <c:v>56.3709937</c:v>
                </c:pt>
                <c:pt idx="227">
                  <c:v>56.594358000000007</c:v>
                </c:pt>
                <c:pt idx="228">
                  <c:v>56.678107000000004</c:v>
                </c:pt>
                <c:pt idx="229">
                  <c:v>56.688751099999998</c:v>
                </c:pt>
                <c:pt idx="230">
                  <c:v>56.657326600000005</c:v>
                </c:pt>
                <c:pt idx="231">
                  <c:v>56.500943500000005</c:v>
                </c:pt>
                <c:pt idx="232">
                  <c:v>56.264821600000005</c:v>
                </c:pt>
                <c:pt idx="233">
                  <c:v>56.218946900000006</c:v>
                </c:pt>
                <c:pt idx="234">
                  <c:v>56.083552700000006</c:v>
                </c:pt>
                <c:pt idx="235">
                  <c:v>56.058079899999996</c:v>
                </c:pt>
                <c:pt idx="236">
                  <c:v>55.236066699999995</c:v>
                </c:pt>
                <c:pt idx="237">
                  <c:v>54.470270800000002</c:v>
                </c:pt>
                <c:pt idx="238">
                  <c:v>53.611810800000001</c:v>
                </c:pt>
                <c:pt idx="239">
                  <c:v>52.882246899999998</c:v>
                </c:pt>
                <c:pt idx="240">
                  <c:v>52.127279300000012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  <c:max val="1000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  <c:max val="90"/>
          <c:min val="-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Z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1.3597877524526112E-9</c:v>
                </c:pt>
                <c:pt idx="188">
                  <c:v>2.7884295707700501E-9</c:v>
                </c:pt>
                <c:pt idx="189">
                  <c:v>4.0127499902537823E-9</c:v>
                </c:pt>
                <c:pt idx="190">
                  <c:v>5.1755793073744684E-9</c:v>
                </c:pt>
                <c:pt idx="191">
                  <c:v>6.2093787700299084E-9</c:v>
                </c:pt>
                <c:pt idx="192">
                  <c:v>7.2107576965658295E-9</c:v>
                </c:pt>
                <c:pt idx="193">
                  <c:v>7.9863338116836747E-9</c:v>
                </c:pt>
                <c:pt idx="194">
                  <c:v>8.7962693670442026E-9</c:v>
                </c:pt>
                <c:pt idx="195">
                  <c:v>9.891202003807326E-9</c:v>
                </c:pt>
                <c:pt idx="196">
                  <c:v>1.0492629604339267E-8</c:v>
                </c:pt>
                <c:pt idx="197">
                  <c:v>1.1101913417957134E-8</c:v>
                </c:pt>
                <c:pt idx="198">
                  <c:v>1.1594486332658205E-8</c:v>
                </c:pt>
                <c:pt idx="199">
                  <c:v>1.2085437535740154E-8</c:v>
                </c:pt>
                <c:pt idx="200">
                  <c:v>1.2536142496895437E-8</c:v>
                </c:pt>
                <c:pt idx="201">
                  <c:v>1.2843204729532491E-8</c:v>
                </c:pt>
                <c:pt idx="202">
                  <c:v>1.3232776498343237E-8</c:v>
                </c:pt>
                <c:pt idx="203">
                  <c:v>1.3547063884069988E-8</c:v>
                </c:pt>
                <c:pt idx="204">
                  <c:v>1.3778752482190101E-8</c:v>
                </c:pt>
                <c:pt idx="205">
                  <c:v>1.4057596928559585E-8</c:v>
                </c:pt>
                <c:pt idx="206">
                  <c:v>1.4267087213709471E-8</c:v>
                </c:pt>
                <c:pt idx="207">
                  <c:v>1.4407562192946674E-8</c:v>
                </c:pt>
                <c:pt idx="208">
                  <c:v>1.4603482618394262E-8</c:v>
                </c:pt>
                <c:pt idx="209">
                  <c:v>1.4746083201788654E-8</c:v>
                </c:pt>
                <c:pt idx="210">
                  <c:v>1.4832967568307818E-8</c:v>
                </c:pt>
                <c:pt idx="211">
                  <c:v>1.4941045974723365E-8</c:v>
                </c:pt>
                <c:pt idx="212">
                  <c:v>1.5058657535309549E-8</c:v>
                </c:pt>
                <c:pt idx="213">
                  <c:v>1.5010279097673582E-8</c:v>
                </c:pt>
                <c:pt idx="214">
                  <c:v>1.5055249336031296E-8</c:v>
                </c:pt>
                <c:pt idx="215">
                  <c:v>1.5129231917219464E-8</c:v>
                </c:pt>
                <c:pt idx="216">
                  <c:v>1.5304300755611122E-8</c:v>
                </c:pt>
                <c:pt idx="217">
                  <c:v>1.5885106338022712E-8</c:v>
                </c:pt>
                <c:pt idx="218">
                  <c:v>1.7447060029473262E-8</c:v>
                </c:pt>
                <c:pt idx="219">
                  <c:v>1.8447064708854444E-8</c:v>
                </c:pt>
                <c:pt idx="220">
                  <c:v>1.798199118741074E-8</c:v>
                </c:pt>
                <c:pt idx="221">
                  <c:v>1.7384248198951769E-8</c:v>
                </c:pt>
                <c:pt idx="222">
                  <c:v>1.7073879005202171E-8</c:v>
                </c:pt>
                <c:pt idx="223">
                  <c:v>1.6830190553490169E-8</c:v>
                </c:pt>
                <c:pt idx="224">
                  <c:v>1.6676100421976345E-8</c:v>
                </c:pt>
                <c:pt idx="225">
                  <c:v>1.6540014103386445E-8</c:v>
                </c:pt>
                <c:pt idx="226">
                  <c:v>1.6386014330469828E-8</c:v>
                </c:pt>
                <c:pt idx="227">
                  <c:v>1.6287420109171787E-8</c:v>
                </c:pt>
                <c:pt idx="228">
                  <c:v>1.6094477989364176E-8</c:v>
                </c:pt>
                <c:pt idx="229">
                  <c:v>1.595593677033643E-8</c:v>
                </c:pt>
                <c:pt idx="230">
                  <c:v>1.5761500574457462E-8</c:v>
                </c:pt>
                <c:pt idx="231">
                  <c:v>1.5562167425089646E-8</c:v>
                </c:pt>
                <c:pt idx="232">
                  <c:v>1.5375363370411045E-8</c:v>
                </c:pt>
                <c:pt idx="233">
                  <c:v>1.5142449348214082E-8</c:v>
                </c:pt>
                <c:pt idx="234">
                  <c:v>1.4886985020041317E-8</c:v>
                </c:pt>
                <c:pt idx="235">
                  <c:v>1.4984335688614626E-8</c:v>
                </c:pt>
                <c:pt idx="236">
                  <c:v>1.4646242521396926E-8</c:v>
                </c:pt>
                <c:pt idx="237">
                  <c:v>1.4323828059093696E-8</c:v>
                </c:pt>
                <c:pt idx="238">
                  <c:v>1.3929749444756405E-8</c:v>
                </c:pt>
                <c:pt idx="239">
                  <c:v>1.3565987592166876E-8</c:v>
                </c:pt>
                <c:pt idx="240">
                  <c:v>1.3114053895573088E-8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1.5453128124980954E-5</c:v>
                </c:pt>
                <c:pt idx="1">
                  <c:v>1.619153418051942E-5</c:v>
                </c:pt>
                <c:pt idx="2">
                  <c:v>1.6260769961167395E-5</c:v>
                </c:pt>
                <c:pt idx="3">
                  <c:v>1.6227958642283322E-5</c:v>
                </c:pt>
                <c:pt idx="4">
                  <c:v>1.6190027717997228E-5</c:v>
                </c:pt>
                <c:pt idx="5">
                  <c:v>1.6247038116042144E-5</c:v>
                </c:pt>
                <c:pt idx="6">
                  <c:v>1.6267497143664917E-5</c:v>
                </c:pt>
                <c:pt idx="7">
                  <c:v>1.625873953872786E-5</c:v>
                </c:pt>
                <c:pt idx="8">
                  <c:v>1.6195501893566061E-5</c:v>
                </c:pt>
                <c:pt idx="9">
                  <c:v>1.6215073085382086E-5</c:v>
                </c:pt>
                <c:pt idx="10">
                  <c:v>1.6172230314357247E-5</c:v>
                </c:pt>
                <c:pt idx="11">
                  <c:v>1.6212936600648278E-5</c:v>
                </c:pt>
                <c:pt idx="12">
                  <c:v>1.6184749765197637E-5</c:v>
                </c:pt>
                <c:pt idx="13">
                  <c:v>1.6245025339460224E-5</c:v>
                </c:pt>
                <c:pt idx="14">
                  <c:v>1.6239680149174958E-5</c:v>
                </c:pt>
                <c:pt idx="15">
                  <c:v>1.6146010340002882E-5</c:v>
                </c:pt>
                <c:pt idx="16">
                  <c:v>1.6110992018553247E-5</c:v>
                </c:pt>
                <c:pt idx="17">
                  <c:v>1.6069926579688286E-5</c:v>
                </c:pt>
                <c:pt idx="18">
                  <c:v>1.5403072109388191E-5</c:v>
                </c:pt>
                <c:pt idx="19">
                  <c:v>1.5372164713430535E-5</c:v>
                </c:pt>
                <c:pt idx="20">
                  <c:v>1.5354503614966152E-5</c:v>
                </c:pt>
                <c:pt idx="21">
                  <c:v>1.5345062817739867E-5</c:v>
                </c:pt>
                <c:pt idx="22">
                  <c:v>1.5340189589345368E-5</c:v>
                </c:pt>
                <c:pt idx="23">
                  <c:v>1.5325229335632167E-5</c:v>
                </c:pt>
                <c:pt idx="24">
                  <c:v>1.5327739272218706E-5</c:v>
                </c:pt>
                <c:pt idx="25">
                  <c:v>1.5304883337866426E-5</c:v>
                </c:pt>
                <c:pt idx="26">
                  <c:v>1.5316621918843099E-5</c:v>
                </c:pt>
                <c:pt idx="27">
                  <c:v>1.5342618503197046E-5</c:v>
                </c:pt>
                <c:pt idx="28">
                  <c:v>1.5330575433210546E-5</c:v>
                </c:pt>
                <c:pt idx="29">
                  <c:v>1.5327533432904488E-5</c:v>
                </c:pt>
                <c:pt idx="30">
                  <c:v>1.5303514117152326E-5</c:v>
                </c:pt>
                <c:pt idx="31">
                  <c:v>1.5298014880552673E-5</c:v>
                </c:pt>
                <c:pt idx="32">
                  <c:v>1.5283409022904192E-5</c:v>
                </c:pt>
                <c:pt idx="33">
                  <c:v>1.527162886245176E-5</c:v>
                </c:pt>
                <c:pt idx="34">
                  <c:v>1.5230880284355102E-5</c:v>
                </c:pt>
                <c:pt idx="35">
                  <c:v>1.5233280401923014E-5</c:v>
                </c:pt>
                <c:pt idx="36">
                  <c:v>1.5205684768431876E-5</c:v>
                </c:pt>
                <c:pt idx="37">
                  <c:v>1.5125738281241988E-5</c:v>
                </c:pt>
                <c:pt idx="38">
                  <c:v>1.523853100363719E-5</c:v>
                </c:pt>
                <c:pt idx="39">
                  <c:v>1.5220469214238212E-5</c:v>
                </c:pt>
                <c:pt idx="40">
                  <c:v>1.5186046957296543E-5</c:v>
                </c:pt>
                <c:pt idx="41">
                  <c:v>1.5241645837529014E-5</c:v>
                </c:pt>
                <c:pt idx="42">
                  <c:v>1.5124115497262578E-5</c:v>
                </c:pt>
                <c:pt idx="43">
                  <c:v>1.5124643308308766E-5</c:v>
                </c:pt>
                <c:pt idx="44">
                  <c:v>1.5252185398651364E-5</c:v>
                </c:pt>
                <c:pt idx="45">
                  <c:v>1.5261029999527651E-5</c:v>
                </c:pt>
                <c:pt idx="46">
                  <c:v>1.5154364800180678E-5</c:v>
                </c:pt>
                <c:pt idx="47">
                  <c:v>1.520033449290132E-5</c:v>
                </c:pt>
                <c:pt idx="48">
                  <c:v>1.5187181566728202E-5</c:v>
                </c:pt>
                <c:pt idx="49">
                  <c:v>1.5180758881868814E-5</c:v>
                </c:pt>
                <c:pt idx="50">
                  <c:v>1.5173677609117271E-5</c:v>
                </c:pt>
                <c:pt idx="51">
                  <c:v>1.5161083014733528E-5</c:v>
                </c:pt>
                <c:pt idx="52">
                  <c:v>1.515190301210168E-5</c:v>
                </c:pt>
                <c:pt idx="53">
                  <c:v>1.5135680708306848E-5</c:v>
                </c:pt>
                <c:pt idx="54">
                  <c:v>1.5141269534331174E-5</c:v>
                </c:pt>
                <c:pt idx="55">
                  <c:v>1.5126063772623176E-5</c:v>
                </c:pt>
                <c:pt idx="56">
                  <c:v>1.512323873673734E-5</c:v>
                </c:pt>
                <c:pt idx="57">
                  <c:v>1.5128342097126307E-5</c:v>
                </c:pt>
                <c:pt idx="58">
                  <c:v>1.513328556678578E-5</c:v>
                </c:pt>
                <c:pt idx="59">
                  <c:v>1.5133909910017955E-5</c:v>
                </c:pt>
                <c:pt idx="60">
                  <c:v>1.5023502505243135E-5</c:v>
                </c:pt>
                <c:pt idx="61">
                  <c:v>1.5012586810093899E-5</c:v>
                </c:pt>
                <c:pt idx="62">
                  <c:v>1.5015916333326376E-5</c:v>
                </c:pt>
                <c:pt idx="63">
                  <c:v>1.4992439037966108E-5</c:v>
                </c:pt>
                <c:pt idx="64">
                  <c:v>1.4977998929730892E-5</c:v>
                </c:pt>
                <c:pt idx="65">
                  <c:v>1.4977510256723331E-5</c:v>
                </c:pt>
                <c:pt idx="66">
                  <c:v>1.4972432397105991E-5</c:v>
                </c:pt>
                <c:pt idx="67">
                  <c:v>1.4970502617390586E-5</c:v>
                </c:pt>
                <c:pt idx="68">
                  <c:v>1.4959472796663298E-5</c:v>
                </c:pt>
                <c:pt idx="69">
                  <c:v>1.4956934966158169E-5</c:v>
                </c:pt>
                <c:pt idx="70">
                  <c:v>1.4954518401597244E-5</c:v>
                </c:pt>
                <c:pt idx="71">
                  <c:v>1.4944193602355631E-5</c:v>
                </c:pt>
                <c:pt idx="72">
                  <c:v>1.4945357358681492E-5</c:v>
                </c:pt>
                <c:pt idx="73">
                  <c:v>1.4940271423807576E-5</c:v>
                </c:pt>
                <c:pt idx="74">
                  <c:v>1.4924480255972995E-5</c:v>
                </c:pt>
                <c:pt idx="75">
                  <c:v>1.4922505482808301E-5</c:v>
                </c:pt>
                <c:pt idx="76">
                  <c:v>1.4912730585454205E-5</c:v>
                </c:pt>
                <c:pt idx="77">
                  <c:v>1.4918816188263522E-5</c:v>
                </c:pt>
                <c:pt idx="78">
                  <c:v>1.4929466313180575E-5</c:v>
                </c:pt>
                <c:pt idx="79">
                  <c:v>1.4986013793150624E-5</c:v>
                </c:pt>
                <c:pt idx="80">
                  <c:v>1.4982522798730359E-5</c:v>
                </c:pt>
                <c:pt idx="81">
                  <c:v>1.4988820148300671E-5</c:v>
                </c:pt>
                <c:pt idx="82">
                  <c:v>1.4983744349314355E-5</c:v>
                </c:pt>
                <c:pt idx="83">
                  <c:v>1.4980749119284309E-5</c:v>
                </c:pt>
                <c:pt idx="84">
                  <c:v>1.4978383278278606E-5</c:v>
                </c:pt>
                <c:pt idx="85">
                  <c:v>1.4980536033430988E-5</c:v>
                </c:pt>
                <c:pt idx="86">
                  <c:v>1.4984568976370094E-5</c:v>
                </c:pt>
                <c:pt idx="87">
                  <c:v>1.4903399463656903E-5</c:v>
                </c:pt>
                <c:pt idx="88">
                  <c:v>1.4883436715854521E-5</c:v>
                </c:pt>
                <c:pt idx="89">
                  <c:v>1.4866694235787941E-5</c:v>
                </c:pt>
                <c:pt idx="90">
                  <c:v>1.4862813806995597E-5</c:v>
                </c:pt>
                <c:pt idx="91">
                  <c:v>1.4850088575556722E-5</c:v>
                </c:pt>
                <c:pt idx="92">
                  <c:v>1.4852593930381479E-5</c:v>
                </c:pt>
                <c:pt idx="93">
                  <c:v>1.4859573024137785E-5</c:v>
                </c:pt>
                <c:pt idx="94">
                  <c:v>1.4861131479599506E-5</c:v>
                </c:pt>
                <c:pt idx="95">
                  <c:v>1.4843837213322552E-5</c:v>
                </c:pt>
                <c:pt idx="96">
                  <c:v>1.4855584973754167E-5</c:v>
                </c:pt>
                <c:pt idx="97">
                  <c:v>1.4840409971930179E-5</c:v>
                </c:pt>
                <c:pt idx="98">
                  <c:v>1.4837978008896588E-5</c:v>
                </c:pt>
                <c:pt idx="99">
                  <c:v>1.4857246880120732E-5</c:v>
                </c:pt>
                <c:pt idx="100">
                  <c:v>1.4867574886579818E-5</c:v>
                </c:pt>
                <c:pt idx="101">
                  <c:v>1.481232305567669E-5</c:v>
                </c:pt>
                <c:pt idx="102">
                  <c:v>1.4798573592498193E-5</c:v>
                </c:pt>
                <c:pt idx="103">
                  <c:v>1.4812069955446078E-5</c:v>
                </c:pt>
                <c:pt idx="104">
                  <c:v>1.4674608492785888E-5</c:v>
                </c:pt>
                <c:pt idx="105">
                  <c:v>1.466825325024545E-5</c:v>
                </c:pt>
                <c:pt idx="106">
                  <c:v>1.4654058696312775E-5</c:v>
                </c:pt>
                <c:pt idx="107">
                  <c:v>1.4634103743734177E-5</c:v>
                </c:pt>
                <c:pt idx="108">
                  <c:v>1.4674414956904772E-5</c:v>
                </c:pt>
                <c:pt idx="109">
                  <c:v>1.464746188326007E-5</c:v>
                </c:pt>
                <c:pt idx="110">
                  <c:v>1.4629820261696953E-5</c:v>
                </c:pt>
                <c:pt idx="111">
                  <c:v>1.4600490077908477E-5</c:v>
                </c:pt>
                <c:pt idx="112">
                  <c:v>1.4577152962151574E-5</c:v>
                </c:pt>
                <c:pt idx="113">
                  <c:v>1.450767045622824E-5</c:v>
                </c:pt>
                <c:pt idx="114">
                  <c:v>1.4482195272255733E-5</c:v>
                </c:pt>
                <c:pt idx="115">
                  <c:v>1.4510702759647062E-5</c:v>
                </c:pt>
                <c:pt idx="116">
                  <c:v>1.4478802954319797E-5</c:v>
                </c:pt>
                <c:pt idx="117">
                  <c:v>1.4454081966954345E-5</c:v>
                </c:pt>
                <c:pt idx="118">
                  <c:v>1.4430798208976052E-5</c:v>
                </c:pt>
                <c:pt idx="119">
                  <c:v>1.4393131243050952E-5</c:v>
                </c:pt>
                <c:pt idx="120">
                  <c:v>1.4366485704001635E-5</c:v>
                </c:pt>
                <c:pt idx="121">
                  <c:v>1.4334218674182534E-5</c:v>
                </c:pt>
                <c:pt idx="122">
                  <c:v>1.4300788499012843E-5</c:v>
                </c:pt>
                <c:pt idx="123">
                  <c:v>1.426619842740082E-5</c:v>
                </c:pt>
                <c:pt idx="124">
                  <c:v>1.4247461795907601E-5</c:v>
                </c:pt>
                <c:pt idx="125">
                  <c:v>1.421146692643688E-5</c:v>
                </c:pt>
                <c:pt idx="126">
                  <c:v>1.4187696376547799E-5</c:v>
                </c:pt>
                <c:pt idx="127">
                  <c:v>1.4117816143468248E-5</c:v>
                </c:pt>
                <c:pt idx="128">
                  <c:v>1.4174031748433188E-5</c:v>
                </c:pt>
                <c:pt idx="129">
                  <c:v>1.4162263445158623E-5</c:v>
                </c:pt>
                <c:pt idx="130">
                  <c:v>1.4132531319983086E-5</c:v>
                </c:pt>
                <c:pt idx="131">
                  <c:v>1.412531898651757E-5</c:v>
                </c:pt>
                <c:pt idx="132">
                  <c:v>1.3956126450144863E-5</c:v>
                </c:pt>
                <c:pt idx="133">
                  <c:v>1.3948003625512131E-5</c:v>
                </c:pt>
                <c:pt idx="134">
                  <c:v>1.394450091256695E-5</c:v>
                </c:pt>
                <c:pt idx="135">
                  <c:v>1.3902606662050124E-5</c:v>
                </c:pt>
                <c:pt idx="136">
                  <c:v>1.3894996323511687E-5</c:v>
                </c:pt>
                <c:pt idx="137">
                  <c:v>1.3866643794886754E-5</c:v>
                </c:pt>
                <c:pt idx="138">
                  <c:v>1.3852797170445595E-5</c:v>
                </c:pt>
                <c:pt idx="139">
                  <c:v>1.3818312336466519E-5</c:v>
                </c:pt>
                <c:pt idx="140">
                  <c:v>1.3792642077380648E-5</c:v>
                </c:pt>
                <c:pt idx="141">
                  <c:v>1.3746411733273805E-5</c:v>
                </c:pt>
                <c:pt idx="142">
                  <c:v>1.3716602537642788E-5</c:v>
                </c:pt>
                <c:pt idx="143">
                  <c:v>1.3718767886540876E-5</c:v>
                </c:pt>
                <c:pt idx="144">
                  <c:v>1.3734852104763313E-5</c:v>
                </c:pt>
                <c:pt idx="145">
                  <c:v>1.3676462228308466E-5</c:v>
                </c:pt>
                <c:pt idx="146">
                  <c:v>1.3643734871003172E-5</c:v>
                </c:pt>
                <c:pt idx="147">
                  <c:v>1.3650608675293451E-5</c:v>
                </c:pt>
                <c:pt idx="148">
                  <c:v>1.3591357494358153E-5</c:v>
                </c:pt>
                <c:pt idx="149">
                  <c:v>1.3586724668247661E-5</c:v>
                </c:pt>
                <c:pt idx="150">
                  <c:v>1.354166999098372E-5</c:v>
                </c:pt>
                <c:pt idx="151">
                  <c:v>1.3521239115648297E-5</c:v>
                </c:pt>
                <c:pt idx="152">
                  <c:v>1.3498406671996541E-5</c:v>
                </c:pt>
                <c:pt idx="153">
                  <c:v>1.3473399138567834E-5</c:v>
                </c:pt>
                <c:pt idx="154">
                  <c:v>1.341947703240871E-5</c:v>
                </c:pt>
                <c:pt idx="155">
                  <c:v>1.333773400426851E-5</c:v>
                </c:pt>
                <c:pt idx="156">
                  <c:v>1.3303517809482388E-5</c:v>
                </c:pt>
                <c:pt idx="157">
                  <c:v>1.3286849539271891E-5</c:v>
                </c:pt>
                <c:pt idx="158">
                  <c:v>1.326704590696746E-5</c:v>
                </c:pt>
                <c:pt idx="159">
                  <c:v>1.3353638534306458E-5</c:v>
                </c:pt>
                <c:pt idx="160">
                  <c:v>1.3272373490350371E-5</c:v>
                </c:pt>
                <c:pt idx="161">
                  <c:v>1.3335388106905971E-5</c:v>
                </c:pt>
                <c:pt idx="162">
                  <c:v>1.330651282778403E-5</c:v>
                </c:pt>
                <c:pt idx="163">
                  <c:v>1.3235154369585954E-5</c:v>
                </c:pt>
                <c:pt idx="164">
                  <c:v>1.3208693737452234E-5</c:v>
                </c:pt>
                <c:pt idx="165">
                  <c:v>1.3264270218729573E-5</c:v>
                </c:pt>
                <c:pt idx="166">
                  <c:v>1.3295943938787065E-5</c:v>
                </c:pt>
                <c:pt idx="167">
                  <c:v>1.3159164546537007E-5</c:v>
                </c:pt>
                <c:pt idx="168">
                  <c:v>1.3089098406948214E-5</c:v>
                </c:pt>
                <c:pt idx="169">
                  <c:v>1.3139856121535295E-5</c:v>
                </c:pt>
                <c:pt idx="170">
                  <c:v>1.3363587293463855E-5</c:v>
                </c:pt>
                <c:pt idx="171">
                  <c:v>1.3355590433675413E-5</c:v>
                </c:pt>
                <c:pt idx="172">
                  <c:v>1.3514021713297985E-5</c:v>
                </c:pt>
                <c:pt idx="173">
                  <c:v>1.369637154776565E-5</c:v>
                </c:pt>
                <c:pt idx="174">
                  <c:v>1.4039459611185112E-5</c:v>
                </c:pt>
                <c:pt idx="175">
                  <c:v>1.4341267610812454E-5</c:v>
                </c:pt>
                <c:pt idx="176">
                  <c:v>1.4839660864302059E-5</c:v>
                </c:pt>
                <c:pt idx="177">
                  <c:v>1.5376308570994121E-5</c:v>
                </c:pt>
                <c:pt idx="178">
                  <c:v>1.6448789686237909E-5</c:v>
                </c:pt>
                <c:pt idx="179">
                  <c:v>1.7561443099253615E-5</c:v>
                </c:pt>
                <c:pt idx="180">
                  <c:v>1.9101131918096884E-5</c:v>
                </c:pt>
                <c:pt idx="181">
                  <c:v>2.1165705047271154E-5</c:v>
                </c:pt>
                <c:pt idx="182">
                  <c:v>2.4301549259703373E-5</c:v>
                </c:pt>
                <c:pt idx="183">
                  <c:v>3.1892939949407031E-5</c:v>
                </c:pt>
                <c:pt idx="184">
                  <c:v>4.3624928592098547E-5</c:v>
                </c:pt>
                <c:pt idx="185">
                  <c:v>8.2862666764584768E-5</c:v>
                </c:pt>
                <c:pt idx="186">
                  <c:v>9.9808917650776085E-4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7.5138703054503004</c:v>
                </c:pt>
                <c:pt idx="1">
                  <c:v>2.7449308885898098</c:v>
                </c:pt>
                <c:pt idx="2">
                  <c:v>4.8694679701794374</c:v>
                </c:pt>
                <c:pt idx="3">
                  <c:v>4.9537053888554032</c:v>
                </c:pt>
                <c:pt idx="4">
                  <c:v>4.7864091459467071</c:v>
                </c:pt>
                <c:pt idx="5">
                  <c:v>3.5375265368250561</c:v>
                </c:pt>
                <c:pt idx="6">
                  <c:v>2.5914529675522147</c:v>
                </c:pt>
                <c:pt idx="7">
                  <c:v>3.8003385259882632</c:v>
                </c:pt>
                <c:pt idx="8">
                  <c:v>4.6414793260263032</c:v>
                </c:pt>
                <c:pt idx="9">
                  <c:v>3.6510585312322354</c:v>
                </c:pt>
                <c:pt idx="10">
                  <c:v>3.2943653769796613</c:v>
                </c:pt>
                <c:pt idx="11">
                  <c:v>3.2106328617066371</c:v>
                </c:pt>
                <c:pt idx="12">
                  <c:v>3.7296402068123964</c:v>
                </c:pt>
                <c:pt idx="13">
                  <c:v>3.3232542778605167</c:v>
                </c:pt>
                <c:pt idx="14">
                  <c:v>8.7020818997604792</c:v>
                </c:pt>
                <c:pt idx="15">
                  <c:v>3.0229566170642497</c:v>
                </c:pt>
                <c:pt idx="16">
                  <c:v>3.2192044065274388</c:v>
                </c:pt>
                <c:pt idx="17">
                  <c:v>2.5485905554275265</c:v>
                </c:pt>
                <c:pt idx="18">
                  <c:v>3.2180828452532069</c:v>
                </c:pt>
                <c:pt idx="19">
                  <c:v>3.1489189306159009</c:v>
                </c:pt>
                <c:pt idx="20">
                  <c:v>2.9912422951270798</c:v>
                </c:pt>
                <c:pt idx="21">
                  <c:v>3.0171866519875521</c:v>
                </c:pt>
                <c:pt idx="22">
                  <c:v>2.9442257055927277</c:v>
                </c:pt>
                <c:pt idx="23">
                  <c:v>2.9149574849205613</c:v>
                </c:pt>
                <c:pt idx="24">
                  <c:v>2.8079680423311428</c:v>
                </c:pt>
                <c:pt idx="25">
                  <c:v>2.6864820369174951</c:v>
                </c:pt>
                <c:pt idx="26">
                  <c:v>2.6781375657879534</c:v>
                </c:pt>
                <c:pt idx="27">
                  <c:v>2.6189292120079202</c:v>
                </c:pt>
                <c:pt idx="28">
                  <c:v>2.5130171194741315</c:v>
                </c:pt>
                <c:pt idx="29">
                  <c:v>2.4673840719970759</c:v>
                </c:pt>
                <c:pt idx="30">
                  <c:v>2.4151793617439221</c:v>
                </c:pt>
                <c:pt idx="31">
                  <c:v>2.2508535363365083</c:v>
                </c:pt>
                <c:pt idx="32">
                  <c:v>2.2484514349634446</c:v>
                </c:pt>
                <c:pt idx="33">
                  <c:v>2.2547617957720796</c:v>
                </c:pt>
                <c:pt idx="34">
                  <c:v>2.0808306918068666</c:v>
                </c:pt>
                <c:pt idx="35">
                  <c:v>2.0239098542081453</c:v>
                </c:pt>
                <c:pt idx="36">
                  <c:v>3.1901597716222554</c:v>
                </c:pt>
                <c:pt idx="37">
                  <c:v>2.6338815923860195</c:v>
                </c:pt>
                <c:pt idx="38">
                  <c:v>1.5565919271238273</c:v>
                </c:pt>
                <c:pt idx="39">
                  <c:v>1.4627479155362659</c:v>
                </c:pt>
                <c:pt idx="40">
                  <c:v>1.3152237063571039</c:v>
                </c:pt>
                <c:pt idx="41">
                  <c:v>1.5917898466944054</c:v>
                </c:pt>
                <c:pt idx="42">
                  <c:v>1.6995738726943268</c:v>
                </c:pt>
                <c:pt idx="43">
                  <c:v>1.2426389755948033</c:v>
                </c:pt>
                <c:pt idx="44">
                  <c:v>1.0491500451958382</c:v>
                </c:pt>
                <c:pt idx="45">
                  <c:v>1.0485550892130298</c:v>
                </c:pt>
                <c:pt idx="46">
                  <c:v>1.1264474404321283</c:v>
                </c:pt>
                <c:pt idx="47">
                  <c:v>0.88774501256524252</c:v>
                </c:pt>
                <c:pt idx="48">
                  <c:v>0.83421686872592093</c:v>
                </c:pt>
                <c:pt idx="49">
                  <c:v>0.81217202958077028</c:v>
                </c:pt>
                <c:pt idx="50">
                  <c:v>0.79054947730810843</c:v>
                </c:pt>
                <c:pt idx="51">
                  <c:v>0.74068055235316621</c:v>
                </c:pt>
                <c:pt idx="52">
                  <c:v>0.71205728448029837</c:v>
                </c:pt>
                <c:pt idx="53">
                  <c:v>0.67916029594088834</c:v>
                </c:pt>
                <c:pt idx="54">
                  <c:v>0.65203035914204976</c:v>
                </c:pt>
                <c:pt idx="55">
                  <c:v>0.63177671575681604</c:v>
                </c:pt>
                <c:pt idx="56">
                  <c:v>0.62571804264707198</c:v>
                </c:pt>
                <c:pt idx="57">
                  <c:v>0.5838877820734355</c:v>
                </c:pt>
                <c:pt idx="58">
                  <c:v>0.56313689881789575</c:v>
                </c:pt>
                <c:pt idx="59">
                  <c:v>0.55178014472468551</c:v>
                </c:pt>
                <c:pt idx="60">
                  <c:v>0.53309499932423687</c:v>
                </c:pt>
                <c:pt idx="61">
                  <c:v>0.51520109942982117</c:v>
                </c:pt>
                <c:pt idx="62">
                  <c:v>0.49406387551791625</c:v>
                </c:pt>
                <c:pt idx="63">
                  <c:v>0.48279305389038757</c:v>
                </c:pt>
                <c:pt idx="64">
                  <c:v>0.47284314089096541</c:v>
                </c:pt>
                <c:pt idx="65">
                  <c:v>0.45318534895569518</c:v>
                </c:pt>
                <c:pt idx="66">
                  <c:v>0.4385485255402975</c:v>
                </c:pt>
                <c:pt idx="67">
                  <c:v>0.4329632480657164</c:v>
                </c:pt>
                <c:pt idx="68">
                  <c:v>0.41969637213717625</c:v>
                </c:pt>
                <c:pt idx="69">
                  <c:v>0.41648860819697281</c:v>
                </c:pt>
                <c:pt idx="70">
                  <c:v>0.40645270630760383</c:v>
                </c:pt>
                <c:pt idx="71">
                  <c:v>0.39567300976542419</c:v>
                </c:pt>
                <c:pt idx="72">
                  <c:v>0.39081784768994171</c:v>
                </c:pt>
                <c:pt idx="73">
                  <c:v>0.38534311176061736</c:v>
                </c:pt>
                <c:pt idx="74">
                  <c:v>0.37979503906343476</c:v>
                </c:pt>
                <c:pt idx="75">
                  <c:v>0.36978333301311156</c:v>
                </c:pt>
                <c:pt idx="76">
                  <c:v>0.36570963110738952</c:v>
                </c:pt>
                <c:pt idx="77">
                  <c:v>0.35986519583802651</c:v>
                </c:pt>
                <c:pt idx="78">
                  <c:v>0.35587788743387233</c:v>
                </c:pt>
                <c:pt idx="79">
                  <c:v>0.35106429828813751</c:v>
                </c:pt>
                <c:pt idx="80">
                  <c:v>0.34839427715194354</c:v>
                </c:pt>
                <c:pt idx="81">
                  <c:v>0.34137505657114775</c:v>
                </c:pt>
                <c:pt idx="82">
                  <c:v>0.3383953632560584</c:v>
                </c:pt>
                <c:pt idx="83">
                  <c:v>0.33687155693969606</c:v>
                </c:pt>
                <c:pt idx="84">
                  <c:v>0.3348348930724207</c:v>
                </c:pt>
                <c:pt idx="85">
                  <c:v>0.32993600807397044</c:v>
                </c:pt>
                <c:pt idx="86">
                  <c:v>0.32879675417575593</c:v>
                </c:pt>
                <c:pt idx="87">
                  <c:v>0.3291105669006445</c:v>
                </c:pt>
                <c:pt idx="88">
                  <c:v>0.32821048482112303</c:v>
                </c:pt>
                <c:pt idx="89">
                  <c:v>0.32830320016560915</c:v>
                </c:pt>
                <c:pt idx="90">
                  <c:v>0.32760607422748872</c:v>
                </c:pt>
                <c:pt idx="91">
                  <c:v>0.32642849234152366</c:v>
                </c:pt>
                <c:pt idx="92">
                  <c:v>0.32585399784585367</c:v>
                </c:pt>
                <c:pt idx="93">
                  <c:v>0.32397039083151513</c:v>
                </c:pt>
                <c:pt idx="94">
                  <c:v>0.3256639981387619</c:v>
                </c:pt>
                <c:pt idx="95">
                  <c:v>0.3247693403146289</c:v>
                </c:pt>
                <c:pt idx="96">
                  <c:v>0.32248332124401352</c:v>
                </c:pt>
                <c:pt idx="97">
                  <c:v>0.32248956124800748</c:v>
                </c:pt>
                <c:pt idx="98">
                  <c:v>0.32096100035778524</c:v>
                </c:pt>
                <c:pt idx="99">
                  <c:v>0.31932526112911136</c:v>
                </c:pt>
                <c:pt idx="100">
                  <c:v>0.31231547834552809</c:v>
                </c:pt>
                <c:pt idx="101">
                  <c:v>0.31104887542000875</c:v>
                </c:pt>
                <c:pt idx="102">
                  <c:v>0.3104108145089679</c:v>
                </c:pt>
                <c:pt idx="103">
                  <c:v>0.30914009704045969</c:v>
                </c:pt>
                <c:pt idx="104">
                  <c:v>0.31073262797301782</c:v>
                </c:pt>
                <c:pt idx="105">
                  <c:v>0.31046596855634734</c:v>
                </c:pt>
                <c:pt idx="106">
                  <c:v>0.30834424605613747</c:v>
                </c:pt>
                <c:pt idx="107">
                  <c:v>0.3066776228177</c:v>
                </c:pt>
                <c:pt idx="108">
                  <c:v>0.30418744110771634</c:v>
                </c:pt>
                <c:pt idx="109">
                  <c:v>0.30330971942601775</c:v>
                </c:pt>
                <c:pt idx="110">
                  <c:v>0.30136210348397297</c:v>
                </c:pt>
                <c:pt idx="111">
                  <c:v>0.3001026883571945</c:v>
                </c:pt>
                <c:pt idx="112">
                  <c:v>0.29809231629958677</c:v>
                </c:pt>
                <c:pt idx="113">
                  <c:v>0.29645135974307318</c:v>
                </c:pt>
                <c:pt idx="114">
                  <c:v>0.2948238285549194</c:v>
                </c:pt>
                <c:pt idx="115">
                  <c:v>0.29211376521967836</c:v>
                </c:pt>
                <c:pt idx="116">
                  <c:v>0.29067822801146503</c:v>
                </c:pt>
                <c:pt idx="117">
                  <c:v>0.28820486627946434</c:v>
                </c:pt>
                <c:pt idx="118">
                  <c:v>0.28594209209920413</c:v>
                </c:pt>
                <c:pt idx="119">
                  <c:v>0.28341761194082588</c:v>
                </c:pt>
                <c:pt idx="120">
                  <c:v>0.2812246896582557</c:v>
                </c:pt>
                <c:pt idx="121">
                  <c:v>0.27926591790342042</c:v>
                </c:pt>
                <c:pt idx="122">
                  <c:v>0.27725033451868197</c:v>
                </c:pt>
                <c:pt idx="123">
                  <c:v>0.27515392776616587</c:v>
                </c:pt>
                <c:pt idx="124">
                  <c:v>0.27249299170355162</c:v>
                </c:pt>
                <c:pt idx="125">
                  <c:v>0.2701450933682098</c:v>
                </c:pt>
                <c:pt idx="126">
                  <c:v>0.26860623753654816</c:v>
                </c:pt>
                <c:pt idx="127">
                  <c:v>0.26664350017187888</c:v>
                </c:pt>
                <c:pt idx="128">
                  <c:v>0.26267025496558777</c:v>
                </c:pt>
                <c:pt idx="129">
                  <c:v>0.26147360687481708</c:v>
                </c:pt>
                <c:pt idx="130">
                  <c:v>0.25899285960760593</c:v>
                </c:pt>
                <c:pt idx="131">
                  <c:v>0.25749182238664436</c:v>
                </c:pt>
                <c:pt idx="132">
                  <c:v>0.25870017423760261</c:v>
                </c:pt>
                <c:pt idx="133">
                  <c:v>0.2564526511957097</c:v>
                </c:pt>
                <c:pt idx="134">
                  <c:v>0.25549283605304729</c:v>
                </c:pt>
                <c:pt idx="135">
                  <c:v>0.25411777397045227</c:v>
                </c:pt>
                <c:pt idx="136">
                  <c:v>0.2530556238582371</c:v>
                </c:pt>
                <c:pt idx="137">
                  <c:v>0.25212730692252205</c:v>
                </c:pt>
                <c:pt idx="138">
                  <c:v>0.25086267038241955</c:v>
                </c:pt>
                <c:pt idx="139">
                  <c:v>0.25010619893894276</c:v>
                </c:pt>
                <c:pt idx="140">
                  <c:v>0.2499702877759564</c:v>
                </c:pt>
                <c:pt idx="141">
                  <c:v>0.24953186673706512</c:v>
                </c:pt>
                <c:pt idx="142">
                  <c:v>0.2483471581426136</c:v>
                </c:pt>
                <c:pt idx="143">
                  <c:v>0.24601454531346734</c:v>
                </c:pt>
                <c:pt idx="144">
                  <c:v>0.24476736173872066</c:v>
                </c:pt>
                <c:pt idx="145">
                  <c:v>0.24419899807478437</c:v>
                </c:pt>
                <c:pt idx="146">
                  <c:v>0.24357870569383494</c:v>
                </c:pt>
                <c:pt idx="147">
                  <c:v>0.24288614649289447</c:v>
                </c:pt>
                <c:pt idx="148">
                  <c:v>0.24191615410029843</c:v>
                </c:pt>
                <c:pt idx="149">
                  <c:v>0.24132299452562295</c:v>
                </c:pt>
                <c:pt idx="150">
                  <c:v>0.24039916790629276</c:v>
                </c:pt>
                <c:pt idx="151">
                  <c:v>0.2403390698771094</c:v>
                </c:pt>
                <c:pt idx="152">
                  <c:v>0.23940923155682281</c:v>
                </c:pt>
                <c:pt idx="153">
                  <c:v>0.23900581161925985</c:v>
                </c:pt>
                <c:pt idx="154">
                  <c:v>0.23870548283861029</c:v>
                </c:pt>
                <c:pt idx="155">
                  <c:v>0.23933756677512094</c:v>
                </c:pt>
                <c:pt idx="156">
                  <c:v>0.23855154331285702</c:v>
                </c:pt>
                <c:pt idx="157">
                  <c:v>0.23742708850074717</c:v>
                </c:pt>
                <c:pt idx="158">
                  <c:v>0.23688393785828116</c:v>
                </c:pt>
                <c:pt idx="159">
                  <c:v>0.23437180272197236</c:v>
                </c:pt>
                <c:pt idx="160">
                  <c:v>0.23361795095896801</c:v>
                </c:pt>
                <c:pt idx="161">
                  <c:v>0.23186384093131016</c:v>
                </c:pt>
                <c:pt idx="162">
                  <c:v>0.2310285778679583</c:v>
                </c:pt>
                <c:pt idx="163">
                  <c:v>0.23118787070261038</c:v>
                </c:pt>
                <c:pt idx="164">
                  <c:v>0.23022189564438603</c:v>
                </c:pt>
                <c:pt idx="165">
                  <c:v>0.22830481201825886</c:v>
                </c:pt>
                <c:pt idx="166">
                  <c:v>0.22735764977460807</c:v>
                </c:pt>
                <c:pt idx="167">
                  <c:v>0.22635158149065362</c:v>
                </c:pt>
                <c:pt idx="168">
                  <c:v>0.22759516664370527</c:v>
                </c:pt>
                <c:pt idx="169">
                  <c:v>0.22649478291631756</c:v>
                </c:pt>
                <c:pt idx="170">
                  <c:v>0.22315504032869243</c:v>
                </c:pt>
                <c:pt idx="171">
                  <c:v>0.22383903398399577</c:v>
                </c:pt>
                <c:pt idx="172">
                  <c:v>0.22336925640830299</c:v>
                </c:pt>
                <c:pt idx="173">
                  <c:v>0.22223540239484055</c:v>
                </c:pt>
                <c:pt idx="174">
                  <c:v>0.22120093085323697</c:v>
                </c:pt>
                <c:pt idx="175">
                  <c:v>0.22016149485589021</c:v>
                </c:pt>
                <c:pt idx="176">
                  <c:v>0.21968031384629014</c:v>
                </c:pt>
                <c:pt idx="177">
                  <c:v>0.21869443498396296</c:v>
                </c:pt>
                <c:pt idx="178">
                  <c:v>0.21506778142701571</c:v>
                </c:pt>
                <c:pt idx="179">
                  <c:v>0.21407302949069634</c:v>
                </c:pt>
                <c:pt idx="180">
                  <c:v>0.21400808717145794</c:v>
                </c:pt>
                <c:pt idx="181">
                  <c:v>0.21435708265805462</c:v>
                </c:pt>
                <c:pt idx="182">
                  <c:v>0.2132953660955281</c:v>
                </c:pt>
                <c:pt idx="183">
                  <c:v>0.21132789013816111</c:v>
                </c:pt>
                <c:pt idx="184">
                  <c:v>0.20910400300508275</c:v>
                </c:pt>
                <c:pt idx="185">
                  <c:v>0.20785384052202655</c:v>
                </c:pt>
                <c:pt idx="186">
                  <c:v>0.20669867894260194</c:v>
                </c:pt>
                <c:pt idx="187">
                  <c:v>0.20603654667295174</c:v>
                </c:pt>
                <c:pt idx="188">
                  <c:v>0.20538788063120803</c:v>
                </c:pt>
                <c:pt idx="189">
                  <c:v>0.20518546075510266</c:v>
                </c:pt>
                <c:pt idx="190">
                  <c:v>0.20442410858091023</c:v>
                </c:pt>
                <c:pt idx="191">
                  <c:v>0.20362179212767875</c:v>
                </c:pt>
                <c:pt idx="192">
                  <c:v>0.20346423898833202</c:v>
                </c:pt>
                <c:pt idx="193">
                  <c:v>0.20298329326709647</c:v>
                </c:pt>
                <c:pt idx="194">
                  <c:v>0.20379945096024257</c:v>
                </c:pt>
                <c:pt idx="195">
                  <c:v>0.20288268514088875</c:v>
                </c:pt>
                <c:pt idx="196">
                  <c:v>0.20259690003441014</c:v>
                </c:pt>
                <c:pt idx="197">
                  <c:v>0.20134337408676783</c:v>
                </c:pt>
                <c:pt idx="198">
                  <c:v>0.20107213033741775</c:v>
                </c:pt>
                <c:pt idx="199">
                  <c:v>0.2009269443598711</c:v>
                </c:pt>
                <c:pt idx="200">
                  <c:v>0.20193640260261489</c:v>
                </c:pt>
                <c:pt idx="201">
                  <c:v>0.20148508481925095</c:v>
                </c:pt>
                <c:pt idx="202">
                  <c:v>0.20200849035293272</c:v>
                </c:pt>
                <c:pt idx="203">
                  <c:v>0.20209144223965803</c:v>
                </c:pt>
                <c:pt idx="204">
                  <c:v>0.20249863318849673</c:v>
                </c:pt>
                <c:pt idx="205">
                  <c:v>0.20316724428254893</c:v>
                </c:pt>
                <c:pt idx="206">
                  <c:v>0.20350059374459592</c:v>
                </c:pt>
                <c:pt idx="207">
                  <c:v>0.20411599778921072</c:v>
                </c:pt>
                <c:pt idx="208">
                  <c:v>0.20519062579997918</c:v>
                </c:pt>
                <c:pt idx="209">
                  <c:v>0.20595885481994164</c:v>
                </c:pt>
                <c:pt idx="210">
                  <c:v>0.20678430654960975</c:v>
                </c:pt>
                <c:pt idx="211">
                  <c:v>0.20792817095558175</c:v>
                </c:pt>
                <c:pt idx="212">
                  <c:v>0.20938059735839101</c:v>
                </c:pt>
                <c:pt idx="213">
                  <c:v>0.20875259196504684</c:v>
                </c:pt>
                <c:pt idx="214">
                  <c:v>0.20855239867175632</c:v>
                </c:pt>
                <c:pt idx="215">
                  <c:v>0.207133099725619</c:v>
                </c:pt>
                <c:pt idx="216">
                  <c:v>0.2026373666027757</c:v>
                </c:pt>
                <c:pt idx="217">
                  <c:v>0.19038219455665442</c:v>
                </c:pt>
                <c:pt idx="218">
                  <c:v>0.18844805658904348</c:v>
                </c:pt>
                <c:pt idx="219">
                  <c:v>0.21798037006414445</c:v>
                </c:pt>
                <c:pt idx="220">
                  <c:v>0.24477483588170312</c:v>
                </c:pt>
                <c:pt idx="221">
                  <c:v>0.25792871127641359</c:v>
                </c:pt>
                <c:pt idx="222">
                  <c:v>0.26433706089969095</c:v>
                </c:pt>
                <c:pt idx="223">
                  <c:v>0.27300445312097255</c:v>
                </c:pt>
                <c:pt idx="224">
                  <c:v>0.28406611900436157</c:v>
                </c:pt>
                <c:pt idx="225">
                  <c:v>0.29310688017301989</c:v>
                </c:pt>
                <c:pt idx="226">
                  <c:v>0.30588535295593544</c:v>
                </c:pt>
                <c:pt idx="227">
                  <c:v>0.31934491700515727</c:v>
                </c:pt>
                <c:pt idx="228">
                  <c:v>0.33319811963884355</c:v>
                </c:pt>
                <c:pt idx="229">
                  <c:v>0.34976163814127054</c:v>
                </c:pt>
                <c:pt idx="230">
                  <c:v>0.3664091394413207</c:v>
                </c:pt>
                <c:pt idx="231">
                  <c:v>0.38549373177398172</c:v>
                </c:pt>
                <c:pt idx="232">
                  <c:v>0.40705642381783463</c:v>
                </c:pt>
                <c:pt idx="233">
                  <c:v>0.42538092802527044</c:v>
                </c:pt>
                <c:pt idx="234">
                  <c:v>0.44525329064798119</c:v>
                </c:pt>
                <c:pt idx="235">
                  <c:v>0.47517631579294156</c:v>
                </c:pt>
                <c:pt idx="236">
                  <c:v>0.50736291874491324</c:v>
                </c:pt>
                <c:pt idx="237">
                  <c:v>0.54073383065673031</c:v>
                </c:pt>
                <c:pt idx="238">
                  <c:v>0.57485526590969593</c:v>
                </c:pt>
                <c:pt idx="239">
                  <c:v>0.60897806321348835</c:v>
                </c:pt>
                <c:pt idx="240">
                  <c:v>0.64082134321402917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2E-3"/>
          <c:min val="1.0000000000000005E-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000"/>
          <c:min val="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70"/>
  <sheetViews>
    <sheetView workbookViewId="0">
      <selection sqref="A1:C270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58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65</v>
      </c>
    </row>
    <row r="13" spans="1:2" x14ac:dyDescent="0.25">
      <c r="A13" t="s">
        <v>23</v>
      </c>
      <c r="B13" t="s">
        <v>66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3" x14ac:dyDescent="0.25">
      <c r="A17" t="s">
        <v>30</v>
      </c>
      <c r="B17" t="s">
        <v>31</v>
      </c>
    </row>
    <row r="18" spans="1:3" x14ac:dyDescent="0.25">
      <c r="A18" t="s">
        <v>32</v>
      </c>
      <c r="B18" t="s">
        <v>33</v>
      </c>
    </row>
    <row r="19" spans="1:3" x14ac:dyDescent="0.25">
      <c r="A19" t="s">
        <v>34</v>
      </c>
      <c r="B19" t="s">
        <v>59</v>
      </c>
    </row>
    <row r="20" spans="1:3" x14ac:dyDescent="0.25">
      <c r="A20" t="s">
        <v>35</v>
      </c>
      <c r="B20">
        <v>500</v>
      </c>
    </row>
    <row r="21" spans="1:3" x14ac:dyDescent="0.25">
      <c r="A21" t="s">
        <v>36</v>
      </c>
      <c r="B21">
        <v>40</v>
      </c>
    </row>
    <row r="22" spans="1:3" x14ac:dyDescent="0.25">
      <c r="A22" t="s">
        <v>37</v>
      </c>
      <c r="B22" t="s">
        <v>38</v>
      </c>
    </row>
    <row r="23" spans="1:3" x14ac:dyDescent="0.25">
      <c r="A23" t="s">
        <v>39</v>
      </c>
      <c r="B23" t="s">
        <v>31</v>
      </c>
    </row>
    <row r="24" spans="1:3" x14ac:dyDescent="0.25">
      <c r="A24" t="s">
        <v>40</v>
      </c>
      <c r="B24" t="s">
        <v>67</v>
      </c>
      <c r="C24" t="s">
        <v>68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43</v>
      </c>
      <c r="B26" t="s">
        <v>69</v>
      </c>
      <c r="C26" t="s">
        <v>70</v>
      </c>
    </row>
    <row r="27" spans="1:3" x14ac:dyDescent="0.25">
      <c r="A27" t="s">
        <v>44</v>
      </c>
    </row>
    <row r="28" spans="1:3" x14ac:dyDescent="0.25">
      <c r="A28" t="s">
        <v>45</v>
      </c>
      <c r="B28">
        <v>241</v>
      </c>
    </row>
    <row r="29" spans="1:3" x14ac:dyDescent="0.25">
      <c r="A29" t="s">
        <v>0</v>
      </c>
      <c r="B29" t="s">
        <v>60</v>
      </c>
      <c r="C29" t="s">
        <v>61</v>
      </c>
    </row>
    <row r="30" spans="1:3" x14ac:dyDescent="0.25">
      <c r="A30">
        <v>10</v>
      </c>
      <c r="B30">
        <v>45.699516299999999</v>
      </c>
      <c r="C30">
        <v>-89.657337400000003</v>
      </c>
    </row>
    <row r="31" spans="1:3" x14ac:dyDescent="0.25">
      <c r="A31">
        <v>10.5925373</v>
      </c>
      <c r="B31">
        <v>44.792198399999997</v>
      </c>
      <c r="C31">
        <v>-89.8954442</v>
      </c>
    </row>
    <row r="32" spans="1:3" x14ac:dyDescent="0.25">
      <c r="A32">
        <v>11.2201845</v>
      </c>
      <c r="B32">
        <v>44.253925500000001</v>
      </c>
      <c r="C32">
        <v>-89.740413399999994</v>
      </c>
    </row>
    <row r="33" spans="1:3" x14ac:dyDescent="0.25">
      <c r="A33">
        <v>11.885022299999999</v>
      </c>
      <c r="B33">
        <v>43.772015199999998</v>
      </c>
      <c r="C33">
        <v>-89.703136999999998</v>
      </c>
    </row>
    <row r="34" spans="1:3" x14ac:dyDescent="0.25">
      <c r="A34">
        <v>12.5892541</v>
      </c>
      <c r="B34">
        <v>43.293722799999998</v>
      </c>
      <c r="C34">
        <v>-89.708753299999998</v>
      </c>
    </row>
    <row r="35" spans="1:3" x14ac:dyDescent="0.25">
      <c r="A35">
        <v>13.335214300000001</v>
      </c>
      <c r="B35">
        <v>42.763061100000002</v>
      </c>
      <c r="C35">
        <v>-89.773728399999996</v>
      </c>
    </row>
    <row r="36" spans="1:3" x14ac:dyDescent="0.25">
      <c r="A36">
        <v>14.125375399999999</v>
      </c>
      <c r="B36">
        <v>42.255778800000002</v>
      </c>
      <c r="C36">
        <v>-89.829824000000002</v>
      </c>
    </row>
    <row r="37" spans="1:3" x14ac:dyDescent="0.25">
      <c r="A37">
        <v>14.9623566</v>
      </c>
      <c r="B37">
        <v>41.762091699999999</v>
      </c>
      <c r="C37">
        <v>-89.713397499999999</v>
      </c>
    </row>
    <row r="38" spans="1:3" x14ac:dyDescent="0.25">
      <c r="A38">
        <v>15.8489319</v>
      </c>
      <c r="B38">
        <v>41.296891700000003</v>
      </c>
      <c r="C38">
        <v>-89.6241591</v>
      </c>
    </row>
    <row r="39" spans="1:3" x14ac:dyDescent="0.25">
      <c r="A39">
        <v>16.788040200000001</v>
      </c>
      <c r="B39">
        <v>40.786555800000002</v>
      </c>
      <c r="C39">
        <v>-89.698129399999999</v>
      </c>
    </row>
    <row r="40" spans="1:3" x14ac:dyDescent="0.25">
      <c r="A40">
        <v>17.7827941</v>
      </c>
      <c r="B40">
        <v>40.309195799999998</v>
      </c>
      <c r="C40">
        <v>-89.708482799999999</v>
      </c>
    </row>
    <row r="41" spans="1:3" x14ac:dyDescent="0.25">
      <c r="A41">
        <v>18.836490900000001</v>
      </c>
      <c r="B41">
        <v>39.785806899999997</v>
      </c>
      <c r="C41">
        <v>-89.704436599999994</v>
      </c>
    </row>
    <row r="42" spans="1:3" x14ac:dyDescent="0.25">
      <c r="A42">
        <v>19.9526231</v>
      </c>
      <c r="B42">
        <v>39.300961200000003</v>
      </c>
      <c r="C42">
        <v>-89.638947599999995</v>
      </c>
    </row>
    <row r="43" spans="1:3" x14ac:dyDescent="0.25">
      <c r="A43">
        <v>21.1348904</v>
      </c>
      <c r="B43">
        <v>38.770092699999999</v>
      </c>
      <c r="C43">
        <v>-89.648853599999995</v>
      </c>
    </row>
    <row r="44" spans="1:3" x14ac:dyDescent="0.25">
      <c r="A44">
        <v>22.387211400000002</v>
      </c>
      <c r="B44">
        <v>38.272239800000001</v>
      </c>
      <c r="C44">
        <v>-88.932182999999995</v>
      </c>
    </row>
    <row r="45" spans="1:3" x14ac:dyDescent="0.25">
      <c r="A45">
        <v>23.713737099999999</v>
      </c>
      <c r="B45">
        <v>37.821850400000002</v>
      </c>
      <c r="C45">
        <v>-89.641777399999995</v>
      </c>
    </row>
    <row r="46" spans="1:3" x14ac:dyDescent="0.25">
      <c r="A46">
        <v>25.118864299999998</v>
      </c>
      <c r="B46">
        <v>37.341928899999999</v>
      </c>
      <c r="C46">
        <v>-89.617914200000001</v>
      </c>
    </row>
    <row r="47" spans="1:3" x14ac:dyDescent="0.25">
      <c r="A47">
        <v>26.6072506</v>
      </c>
      <c r="B47">
        <v>36.863273399999997</v>
      </c>
      <c r="C47">
        <v>-89.687413100000001</v>
      </c>
    </row>
    <row r="48" spans="1:3" x14ac:dyDescent="0.25">
      <c r="A48">
        <v>28.183829299999999</v>
      </c>
      <c r="B48">
        <v>36.734988999999999</v>
      </c>
      <c r="C48">
        <v>-89.589896100000004</v>
      </c>
    </row>
    <row r="49" spans="1:3" x14ac:dyDescent="0.25">
      <c r="A49">
        <v>29.8538262</v>
      </c>
      <c r="B49">
        <v>36.252815200000001</v>
      </c>
      <c r="C49">
        <v>-89.580509500000005</v>
      </c>
    </row>
    <row r="50" spans="1:3" x14ac:dyDescent="0.25">
      <c r="A50">
        <v>31.622776600000002</v>
      </c>
      <c r="B50">
        <v>35.761257700000002</v>
      </c>
      <c r="C50">
        <v>-89.576107500000006</v>
      </c>
    </row>
    <row r="51" spans="1:3" x14ac:dyDescent="0.25">
      <c r="A51">
        <v>33.496543899999999</v>
      </c>
      <c r="B51">
        <v>35.269281499999998</v>
      </c>
      <c r="C51">
        <v>-89.5501608</v>
      </c>
    </row>
    <row r="52" spans="1:3" x14ac:dyDescent="0.25">
      <c r="A52">
        <v>35.481338899999997</v>
      </c>
      <c r="B52">
        <v>34.769073800000001</v>
      </c>
      <c r="C52">
        <v>-89.545226900000003</v>
      </c>
    </row>
    <row r="53" spans="1:3" x14ac:dyDescent="0.25">
      <c r="A53">
        <v>37.583740400000003</v>
      </c>
      <c r="B53">
        <v>34.278640799999998</v>
      </c>
      <c r="C53">
        <v>-89.527415000000005</v>
      </c>
    </row>
    <row r="54" spans="1:3" x14ac:dyDescent="0.25">
      <c r="A54">
        <v>39.810717099999998</v>
      </c>
      <c r="B54">
        <v>33.776305000000001</v>
      </c>
      <c r="C54">
        <v>-89.520082000000002</v>
      </c>
    </row>
    <row r="55" spans="1:3" x14ac:dyDescent="0.25">
      <c r="A55">
        <v>42.169650300000001</v>
      </c>
      <c r="B55">
        <v>33.2882429</v>
      </c>
      <c r="C55">
        <v>-89.531479300000001</v>
      </c>
    </row>
    <row r="56" spans="1:3" x14ac:dyDescent="0.25">
      <c r="A56">
        <v>44.668359199999998</v>
      </c>
      <c r="B56">
        <v>32.780101000000002</v>
      </c>
      <c r="C56">
        <v>-89.5169037</v>
      </c>
    </row>
    <row r="57" spans="1:3" x14ac:dyDescent="0.25">
      <c r="A57">
        <v>47.315125899999998</v>
      </c>
      <c r="B57">
        <v>32.266752099999998</v>
      </c>
      <c r="C57">
        <v>-89.510666900000004</v>
      </c>
    </row>
    <row r="58" spans="1:3" x14ac:dyDescent="0.25">
      <c r="A58">
        <v>50.1187234</v>
      </c>
      <c r="B58">
        <v>31.768733300000001</v>
      </c>
      <c r="C58">
        <v>-89.505264499999996</v>
      </c>
    </row>
    <row r="59" spans="1:3" x14ac:dyDescent="0.25">
      <c r="A59">
        <v>53.0884444</v>
      </c>
      <c r="B59">
        <v>31.277140200000002</v>
      </c>
      <c r="C59">
        <v>-89.511995900000002</v>
      </c>
    </row>
    <row r="60" spans="1:3" x14ac:dyDescent="0.25">
      <c r="A60">
        <v>56.234132500000001</v>
      </c>
      <c r="B60">
        <v>30.786920599999998</v>
      </c>
      <c r="C60">
        <v>-89.505660599999999</v>
      </c>
    </row>
    <row r="61" spans="1:3" x14ac:dyDescent="0.25">
      <c r="A61">
        <v>59.5662144</v>
      </c>
      <c r="B61">
        <v>30.293053100000002</v>
      </c>
      <c r="C61">
        <v>-89.530298599999995</v>
      </c>
    </row>
    <row r="62" spans="1:3" x14ac:dyDescent="0.25">
      <c r="A62">
        <v>63.095734399999998</v>
      </c>
      <c r="B62">
        <v>29.7955659</v>
      </c>
      <c r="C62">
        <v>-89.519953900000004</v>
      </c>
    </row>
    <row r="63" spans="1:3" x14ac:dyDescent="0.25">
      <c r="A63">
        <v>66.834391800000006</v>
      </c>
      <c r="B63">
        <v>29.3015002</v>
      </c>
      <c r="C63">
        <v>-89.4959226</v>
      </c>
    </row>
    <row r="64" spans="1:3" x14ac:dyDescent="0.25">
      <c r="A64">
        <v>70.794578400000006</v>
      </c>
      <c r="B64">
        <v>28.819439599999999</v>
      </c>
      <c r="C64">
        <v>-89.512628100000001</v>
      </c>
    </row>
    <row r="65" spans="1:3" x14ac:dyDescent="0.25">
      <c r="A65">
        <v>74.989420899999999</v>
      </c>
      <c r="B65">
        <v>28.315140899999999</v>
      </c>
      <c r="C65">
        <v>-89.497015399999995</v>
      </c>
    </row>
    <row r="66" spans="1:3" x14ac:dyDescent="0.25">
      <c r="A66">
        <v>79.432823499999998</v>
      </c>
      <c r="B66">
        <v>27.827131999999999</v>
      </c>
      <c r="C66">
        <v>-88.941171600000004</v>
      </c>
    </row>
    <row r="67" spans="1:3" x14ac:dyDescent="0.25">
      <c r="A67">
        <v>84.139514199999994</v>
      </c>
      <c r="B67">
        <v>27.368841799999998</v>
      </c>
      <c r="C67">
        <v>-89.1221137</v>
      </c>
    </row>
    <row r="68" spans="1:3" x14ac:dyDescent="0.25">
      <c r="A68">
        <v>89.125093800000002</v>
      </c>
      <c r="B68">
        <v>26.8035417</v>
      </c>
      <c r="C68">
        <v>-89.544004099999995</v>
      </c>
    </row>
    <row r="69" spans="1:3" x14ac:dyDescent="0.25">
      <c r="A69">
        <v>94.406087600000006</v>
      </c>
      <c r="B69">
        <v>26.309919499999999</v>
      </c>
      <c r="C69">
        <v>-89.561407200000005</v>
      </c>
    </row>
    <row r="70" spans="1:3" x14ac:dyDescent="0.25">
      <c r="A70">
        <v>100</v>
      </c>
      <c r="B70">
        <v>25.8270351</v>
      </c>
      <c r="C70">
        <v>-89.585980800000002</v>
      </c>
    </row>
    <row r="71" spans="1:3" x14ac:dyDescent="0.25">
      <c r="A71">
        <v>105.92537299999999</v>
      </c>
      <c r="B71">
        <v>25.295604300000001</v>
      </c>
      <c r="C71">
        <v>-89.384427400000007</v>
      </c>
    </row>
    <row r="72" spans="1:3" x14ac:dyDescent="0.25">
      <c r="A72">
        <v>112.20184500000001</v>
      </c>
      <c r="B72">
        <v>24.8612343</v>
      </c>
      <c r="C72">
        <v>-89.262662899999995</v>
      </c>
    </row>
    <row r="73" spans="1:3" x14ac:dyDescent="0.25">
      <c r="A73">
        <v>118.850223</v>
      </c>
      <c r="B73">
        <v>24.362576300000001</v>
      </c>
      <c r="C73">
        <v>-89.498543799999993</v>
      </c>
    </row>
    <row r="74" spans="1:3" x14ac:dyDescent="0.25">
      <c r="A74">
        <v>125.89254099999999</v>
      </c>
      <c r="B74">
        <v>23.7827658</v>
      </c>
      <c r="C74">
        <v>-89.568418699999995</v>
      </c>
    </row>
    <row r="75" spans="1:3" x14ac:dyDescent="0.25">
      <c r="A75">
        <v>133.35214300000001</v>
      </c>
      <c r="B75">
        <v>23.276805299999999</v>
      </c>
      <c r="C75">
        <v>-89.538244000000006</v>
      </c>
    </row>
    <row r="76" spans="1:3" x14ac:dyDescent="0.25">
      <c r="A76">
        <v>141.25375399999999</v>
      </c>
      <c r="B76">
        <v>22.8371931</v>
      </c>
      <c r="C76">
        <v>-89.445323500000001</v>
      </c>
    </row>
    <row r="77" spans="1:3" x14ac:dyDescent="0.25">
      <c r="A77">
        <v>149.62356600000001</v>
      </c>
      <c r="B77">
        <v>22.310369999999999</v>
      </c>
      <c r="C77">
        <v>-89.582909999999998</v>
      </c>
    </row>
    <row r="78" spans="1:3" x14ac:dyDescent="0.25">
      <c r="A78">
        <v>158.48931899999999</v>
      </c>
      <c r="B78">
        <v>21.815689800000001</v>
      </c>
      <c r="C78">
        <v>-89.589447500000006</v>
      </c>
    </row>
    <row r="79" spans="1:3" x14ac:dyDescent="0.25">
      <c r="A79">
        <v>167.880402</v>
      </c>
      <c r="B79">
        <v>21.321217499999999</v>
      </c>
      <c r="C79">
        <v>-89.585785000000001</v>
      </c>
    </row>
    <row r="80" spans="1:3" x14ac:dyDescent="0.25">
      <c r="A80">
        <v>177.82794100000001</v>
      </c>
      <c r="B80">
        <v>20.822882700000001</v>
      </c>
      <c r="C80">
        <v>-89.572316099999995</v>
      </c>
    </row>
    <row r="81" spans="1:3" x14ac:dyDescent="0.25">
      <c r="A81">
        <v>188.36490900000001</v>
      </c>
      <c r="B81">
        <v>20.327705600000002</v>
      </c>
      <c r="C81">
        <v>-89.580127200000007</v>
      </c>
    </row>
    <row r="82" spans="1:3" x14ac:dyDescent="0.25">
      <c r="A82">
        <v>199.526231</v>
      </c>
      <c r="B82">
        <v>19.833329899999999</v>
      </c>
      <c r="C82">
        <v>-89.589338400000003</v>
      </c>
    </row>
    <row r="83" spans="1:3" x14ac:dyDescent="0.25">
      <c r="A83">
        <v>211.348904</v>
      </c>
      <c r="B83">
        <v>19.340924900000001</v>
      </c>
      <c r="C83">
        <v>-89.585222799999997</v>
      </c>
    </row>
    <row r="84" spans="1:3" x14ac:dyDescent="0.25">
      <c r="A84">
        <v>223.87211400000001</v>
      </c>
      <c r="B84">
        <v>18.835178899999999</v>
      </c>
      <c r="C84">
        <v>-89.585901199999995</v>
      </c>
    </row>
    <row r="85" spans="1:3" x14ac:dyDescent="0.25">
      <c r="A85">
        <v>237.137371</v>
      </c>
      <c r="B85">
        <v>18.344026499999998</v>
      </c>
      <c r="C85">
        <v>-89.582796900000005</v>
      </c>
    </row>
    <row r="86" spans="1:3" x14ac:dyDescent="0.25">
      <c r="A86">
        <v>251.18864300000001</v>
      </c>
      <c r="B86">
        <v>17.8447672</v>
      </c>
      <c r="C86">
        <v>-89.559780200000006</v>
      </c>
    </row>
    <row r="87" spans="1:3" x14ac:dyDescent="0.25">
      <c r="A87">
        <v>266.07250599999998</v>
      </c>
      <c r="B87">
        <v>17.3399547</v>
      </c>
      <c r="C87">
        <v>-89.584150800000003</v>
      </c>
    </row>
    <row r="88" spans="1:3" x14ac:dyDescent="0.25">
      <c r="A88">
        <v>281.83829300000002</v>
      </c>
      <c r="B88">
        <v>16.8343472</v>
      </c>
      <c r="C88">
        <v>-89.575471500000006</v>
      </c>
    </row>
    <row r="89" spans="1:3" x14ac:dyDescent="0.25">
      <c r="A89">
        <v>298.53826199999997</v>
      </c>
      <c r="B89">
        <v>16.334172599999999</v>
      </c>
      <c r="C89">
        <v>-89.556785099999999</v>
      </c>
    </row>
    <row r="90" spans="1:3" x14ac:dyDescent="0.25">
      <c r="A90">
        <v>316.22776599999997</v>
      </c>
      <c r="B90">
        <v>15.8955536</v>
      </c>
      <c r="C90">
        <v>-89.564943400000004</v>
      </c>
    </row>
    <row r="91" spans="1:3" x14ac:dyDescent="0.25">
      <c r="A91">
        <v>334.965439</v>
      </c>
      <c r="B91">
        <v>15.398310800000001</v>
      </c>
      <c r="C91">
        <v>-89.554470100000003</v>
      </c>
    </row>
    <row r="92" spans="1:3" x14ac:dyDescent="0.25">
      <c r="A92">
        <v>354.81338899999997</v>
      </c>
      <c r="B92">
        <v>14.893728100000001</v>
      </c>
      <c r="C92">
        <v>-89.563733999999997</v>
      </c>
    </row>
    <row r="93" spans="1:3" x14ac:dyDescent="0.25">
      <c r="A93">
        <v>375.83740399999999</v>
      </c>
      <c r="B93">
        <v>14.405621</v>
      </c>
      <c r="C93">
        <v>-89.553825500000002</v>
      </c>
    </row>
    <row r="94" spans="1:3" x14ac:dyDescent="0.25">
      <c r="A94">
        <v>398.10717099999999</v>
      </c>
      <c r="B94">
        <v>13.909215</v>
      </c>
      <c r="C94">
        <v>-89.523405600000004</v>
      </c>
    </row>
    <row r="95" spans="1:3" x14ac:dyDescent="0.25">
      <c r="A95">
        <v>421.69650300000001</v>
      </c>
      <c r="B95">
        <v>13.410626199999999</v>
      </c>
      <c r="C95">
        <v>-89.519083199999997</v>
      </c>
    </row>
    <row r="96" spans="1:3" x14ac:dyDescent="0.25">
      <c r="A96">
        <v>446.68359199999998</v>
      </c>
      <c r="B96">
        <v>12.9087823</v>
      </c>
      <c r="C96">
        <v>-89.509516000000005</v>
      </c>
    </row>
    <row r="97" spans="1:3" x14ac:dyDescent="0.25">
      <c r="A97">
        <v>473.15125899999998</v>
      </c>
      <c r="B97">
        <v>12.4057794</v>
      </c>
      <c r="C97">
        <v>-89.484553599999998</v>
      </c>
    </row>
    <row r="98" spans="1:3" x14ac:dyDescent="0.25">
      <c r="A98">
        <v>501.18723399999999</v>
      </c>
      <c r="B98">
        <v>11.908745400000001</v>
      </c>
      <c r="C98">
        <v>-89.470701000000005</v>
      </c>
    </row>
    <row r="99" spans="1:3" x14ac:dyDescent="0.25">
      <c r="A99">
        <v>530.88444400000003</v>
      </c>
      <c r="B99">
        <v>11.4069713</v>
      </c>
      <c r="C99">
        <v>-89.423694999999995</v>
      </c>
    </row>
    <row r="100" spans="1:3" x14ac:dyDescent="0.25">
      <c r="A100">
        <v>562.34132499999998</v>
      </c>
      <c r="B100">
        <v>10.9079411</v>
      </c>
      <c r="C100">
        <v>-89.403371300000003</v>
      </c>
    </row>
    <row r="101" spans="1:3" x14ac:dyDescent="0.25">
      <c r="A101">
        <v>595.66214400000001</v>
      </c>
      <c r="B101">
        <v>10.405853199999999</v>
      </c>
      <c r="C101">
        <v>-89.375265299999995</v>
      </c>
    </row>
    <row r="102" spans="1:3" x14ac:dyDescent="0.25">
      <c r="A102">
        <v>630.95734400000003</v>
      </c>
      <c r="B102">
        <v>9.9029164200000004</v>
      </c>
      <c r="C102">
        <v>-89.346436499999996</v>
      </c>
    </row>
    <row r="103" spans="1:3" x14ac:dyDescent="0.25">
      <c r="A103">
        <v>668.34391800000003</v>
      </c>
      <c r="B103">
        <v>9.4020255400000003</v>
      </c>
      <c r="C103">
        <v>-89.295162199999993</v>
      </c>
    </row>
    <row r="104" spans="1:3" x14ac:dyDescent="0.25">
      <c r="A104">
        <v>707.945784</v>
      </c>
      <c r="B104">
        <v>8.9074702099999996</v>
      </c>
      <c r="C104">
        <v>-89.248880299999996</v>
      </c>
    </row>
    <row r="105" spans="1:3" x14ac:dyDescent="0.25">
      <c r="A105">
        <v>749.89420900000005</v>
      </c>
      <c r="B105">
        <v>8.4027557000000002</v>
      </c>
      <c r="C105">
        <v>-89.220893099999998</v>
      </c>
    </row>
    <row r="106" spans="1:3" x14ac:dyDescent="0.25">
      <c r="A106">
        <v>794.32823499999995</v>
      </c>
      <c r="B106">
        <v>7.9043899199999998</v>
      </c>
      <c r="C106">
        <v>-89.150793100000001</v>
      </c>
    </row>
    <row r="107" spans="1:3" x14ac:dyDescent="0.25">
      <c r="A107">
        <v>841.39514199999996</v>
      </c>
      <c r="B107">
        <v>7.3963030700000001</v>
      </c>
      <c r="C107">
        <v>-89.095150799999999</v>
      </c>
    </row>
    <row r="108" spans="1:3" x14ac:dyDescent="0.25">
      <c r="A108">
        <v>891.25093800000002</v>
      </c>
      <c r="B108">
        <v>6.8854958499999999</v>
      </c>
      <c r="C108">
        <v>-89.025947099999996</v>
      </c>
    </row>
    <row r="109" spans="1:3" x14ac:dyDescent="0.25">
      <c r="A109">
        <v>944.06087600000001</v>
      </c>
      <c r="B109">
        <v>6.3484363500000001</v>
      </c>
      <c r="C109">
        <v>-88.955948599999999</v>
      </c>
    </row>
    <row r="110" spans="1:3" x14ac:dyDescent="0.25">
      <c r="A110">
        <v>1000</v>
      </c>
      <c r="B110">
        <v>5.8444260000000003</v>
      </c>
      <c r="C110">
        <v>-88.879165099999994</v>
      </c>
    </row>
    <row r="111" spans="1:3" x14ac:dyDescent="0.25">
      <c r="A111">
        <v>1059.2537299999999</v>
      </c>
      <c r="B111">
        <v>5.3374393900000001</v>
      </c>
      <c r="C111">
        <v>-88.798487100000003</v>
      </c>
    </row>
    <row r="112" spans="1:3" x14ac:dyDescent="0.25">
      <c r="A112">
        <v>1122.01845</v>
      </c>
      <c r="B112">
        <v>4.8322903999999998</v>
      </c>
      <c r="C112">
        <v>-88.700932399999999</v>
      </c>
    </row>
    <row r="113" spans="1:3" x14ac:dyDescent="0.25">
      <c r="A113">
        <v>1188.5022300000001</v>
      </c>
      <c r="B113">
        <v>4.3308258799999999</v>
      </c>
      <c r="C113">
        <v>-88.606985800000004</v>
      </c>
    </row>
    <row r="114" spans="1:3" x14ac:dyDescent="0.25">
      <c r="A114">
        <v>1258.9254100000001</v>
      </c>
      <c r="B114">
        <v>3.8277555599999999</v>
      </c>
      <c r="C114">
        <v>-88.492582499999997</v>
      </c>
    </row>
    <row r="115" spans="1:3" x14ac:dyDescent="0.25">
      <c r="A115">
        <v>1333.52143</v>
      </c>
      <c r="B115">
        <v>3.3195259400000001</v>
      </c>
      <c r="C115">
        <v>-88.380479699999995</v>
      </c>
    </row>
    <row r="116" spans="1:3" x14ac:dyDescent="0.25">
      <c r="A116">
        <v>1412.53754</v>
      </c>
      <c r="B116">
        <v>2.8127766599999999</v>
      </c>
      <c r="C116">
        <v>-88.254137600000007</v>
      </c>
    </row>
    <row r="117" spans="1:3" x14ac:dyDescent="0.25">
      <c r="A117">
        <v>1496.2356600000001</v>
      </c>
      <c r="B117">
        <v>2.3504265700000002</v>
      </c>
      <c r="C117">
        <v>-88.116261600000001</v>
      </c>
    </row>
    <row r="118" spans="1:3" x14ac:dyDescent="0.25">
      <c r="A118">
        <v>1584.89319</v>
      </c>
      <c r="B118">
        <v>1.8566910700000001</v>
      </c>
      <c r="C118">
        <v>-87.968036799999993</v>
      </c>
    </row>
    <row r="119" spans="1:3" x14ac:dyDescent="0.25">
      <c r="A119">
        <v>1678.80402</v>
      </c>
      <c r="B119">
        <v>1.3503308999999999</v>
      </c>
      <c r="C119">
        <v>-87.794246700000002</v>
      </c>
    </row>
    <row r="120" spans="1:3" x14ac:dyDescent="0.25">
      <c r="A120">
        <v>1778.2794100000001</v>
      </c>
      <c r="B120">
        <v>0.84935667599999998</v>
      </c>
      <c r="C120">
        <v>-87.624828399999998</v>
      </c>
    </row>
    <row r="121" spans="1:3" x14ac:dyDescent="0.25">
      <c r="A121">
        <v>1883.6490899999999</v>
      </c>
      <c r="B121">
        <v>0.35346740700000001</v>
      </c>
      <c r="C121">
        <v>-87.439694200000005</v>
      </c>
    </row>
    <row r="122" spans="1:3" x14ac:dyDescent="0.25">
      <c r="A122">
        <v>1995.2623100000001</v>
      </c>
      <c r="B122">
        <v>-0.15299410499999999</v>
      </c>
      <c r="C122">
        <v>-87.249905699999999</v>
      </c>
    </row>
    <row r="123" spans="1:3" x14ac:dyDescent="0.25">
      <c r="A123">
        <v>2113.4890399999999</v>
      </c>
      <c r="B123">
        <v>-0.65765948900000004</v>
      </c>
      <c r="C123">
        <v>-87.040632799999997</v>
      </c>
    </row>
    <row r="124" spans="1:3" x14ac:dyDescent="0.25">
      <c r="A124">
        <v>2238.7211400000001</v>
      </c>
      <c r="B124">
        <v>-1.1612269900000001</v>
      </c>
      <c r="C124">
        <v>-86.801079799999997</v>
      </c>
    </row>
    <row r="125" spans="1:3" x14ac:dyDescent="0.25">
      <c r="A125">
        <v>2371.3737099999998</v>
      </c>
      <c r="B125">
        <v>-1.6586371799999999</v>
      </c>
      <c r="C125">
        <v>-86.571445499999996</v>
      </c>
    </row>
    <row r="126" spans="1:3" x14ac:dyDescent="0.25">
      <c r="A126">
        <v>2511.88643</v>
      </c>
      <c r="B126">
        <v>-2.1668609000000001</v>
      </c>
      <c r="C126">
        <v>-86.332296499999998</v>
      </c>
    </row>
    <row r="127" spans="1:3" x14ac:dyDescent="0.25">
      <c r="A127">
        <v>2660.7250600000002</v>
      </c>
      <c r="B127">
        <v>-2.6605051899999999</v>
      </c>
      <c r="C127">
        <v>-86.061542599999996</v>
      </c>
    </row>
    <row r="128" spans="1:3" x14ac:dyDescent="0.25">
      <c r="A128">
        <v>2818.3829300000002</v>
      </c>
      <c r="B128">
        <v>-3.1621665399999999</v>
      </c>
      <c r="C128">
        <v>-85.787506100000002</v>
      </c>
    </row>
    <row r="129" spans="1:3" x14ac:dyDescent="0.25">
      <c r="A129">
        <v>2985.3826199999999</v>
      </c>
      <c r="B129">
        <v>-3.67328096</v>
      </c>
      <c r="C129">
        <v>-85.513027899999997</v>
      </c>
    </row>
    <row r="130" spans="1:3" x14ac:dyDescent="0.25">
      <c r="A130">
        <v>3162.2776600000002</v>
      </c>
      <c r="B130">
        <v>-4.1832048200000003</v>
      </c>
      <c r="C130">
        <v>-85.306156099999995</v>
      </c>
    </row>
    <row r="131" spans="1:3" x14ac:dyDescent="0.25">
      <c r="A131">
        <v>3349.6543900000001</v>
      </c>
      <c r="B131">
        <v>-4.6495605199999996</v>
      </c>
      <c r="C131">
        <v>-84.998549499999996</v>
      </c>
    </row>
    <row r="132" spans="1:3" x14ac:dyDescent="0.25">
      <c r="A132">
        <v>3548.1338900000001</v>
      </c>
      <c r="B132">
        <v>-5.1432007899999999</v>
      </c>
      <c r="C132">
        <v>-84.6691395</v>
      </c>
    </row>
    <row r="133" spans="1:3" x14ac:dyDescent="0.25">
      <c r="A133">
        <v>3758.3740400000002</v>
      </c>
      <c r="B133">
        <v>-5.6430465500000002</v>
      </c>
      <c r="C133">
        <v>-84.310180399999993</v>
      </c>
    </row>
    <row r="134" spans="1:3" x14ac:dyDescent="0.25">
      <c r="A134">
        <v>3981.0717100000002</v>
      </c>
      <c r="B134">
        <v>-6.0634068799999996</v>
      </c>
      <c r="C134">
        <v>-83.951211900000004</v>
      </c>
    </row>
    <row r="135" spans="1:3" x14ac:dyDescent="0.25">
      <c r="A135">
        <v>4216.9650300000003</v>
      </c>
      <c r="B135">
        <v>-6.5539675800000001</v>
      </c>
      <c r="C135">
        <v>-83.556163699999999</v>
      </c>
    </row>
    <row r="136" spans="1:3" x14ac:dyDescent="0.25">
      <c r="A136">
        <v>4466.8359200000004</v>
      </c>
      <c r="B136">
        <v>-7.0407623499999996</v>
      </c>
      <c r="C136">
        <v>-83.1673361</v>
      </c>
    </row>
    <row r="137" spans="1:3" x14ac:dyDescent="0.25">
      <c r="A137">
        <v>4731.5125900000003</v>
      </c>
      <c r="B137">
        <v>-7.52621334</v>
      </c>
      <c r="C137">
        <v>-82.760762200000002</v>
      </c>
    </row>
    <row r="138" spans="1:3" x14ac:dyDescent="0.25">
      <c r="A138">
        <v>5011.8723399999999</v>
      </c>
      <c r="B138">
        <v>-8.0446120000000008</v>
      </c>
      <c r="C138">
        <v>-82.323925200000005</v>
      </c>
    </row>
    <row r="139" spans="1:3" x14ac:dyDescent="0.25">
      <c r="A139">
        <v>5308.8444399999998</v>
      </c>
      <c r="B139">
        <v>-8.5246812599999995</v>
      </c>
      <c r="C139">
        <v>-81.862207999999995</v>
      </c>
    </row>
    <row r="140" spans="1:3" x14ac:dyDescent="0.25">
      <c r="A140">
        <v>5623.4132499999996</v>
      </c>
      <c r="B140">
        <v>-9.0019478999999993</v>
      </c>
      <c r="C140">
        <v>-81.399922399999994</v>
      </c>
    </row>
    <row r="141" spans="1:3" x14ac:dyDescent="0.25">
      <c r="A141">
        <v>5956.6214399999999</v>
      </c>
      <c r="B141">
        <v>-9.4771365599999999</v>
      </c>
      <c r="C141">
        <v>-80.908270900000005</v>
      </c>
    </row>
    <row r="142" spans="1:3" x14ac:dyDescent="0.25">
      <c r="A142">
        <v>6309.5734400000001</v>
      </c>
      <c r="B142">
        <v>-9.9516862600000007</v>
      </c>
      <c r="C142">
        <v>-80.405835800000006</v>
      </c>
    </row>
    <row r="143" spans="1:3" x14ac:dyDescent="0.25">
      <c r="A143">
        <v>6683.4391800000003</v>
      </c>
      <c r="B143">
        <v>-10.3976705</v>
      </c>
      <c r="C143">
        <v>-79.898079300000006</v>
      </c>
    </row>
    <row r="144" spans="1:3" x14ac:dyDescent="0.25">
      <c r="A144">
        <v>7079.45784</v>
      </c>
      <c r="B144">
        <v>-10.868235500000001</v>
      </c>
      <c r="C144">
        <v>-79.350737199999998</v>
      </c>
    </row>
    <row r="145" spans="1:3" x14ac:dyDescent="0.25">
      <c r="A145">
        <v>7498.9420899999996</v>
      </c>
      <c r="B145">
        <v>-11.331414799999999</v>
      </c>
      <c r="C145">
        <v>-78.790843499999994</v>
      </c>
    </row>
    <row r="146" spans="1:3" x14ac:dyDescent="0.25">
      <c r="A146">
        <v>7943.2823500000004</v>
      </c>
      <c r="B146">
        <v>-11.798427500000001</v>
      </c>
      <c r="C146">
        <v>-78.190187399999999</v>
      </c>
    </row>
    <row r="147" spans="1:3" x14ac:dyDescent="0.25">
      <c r="A147">
        <v>8413.9514199999994</v>
      </c>
      <c r="B147">
        <v>-12.2627401</v>
      </c>
      <c r="C147">
        <v>-77.603296400000005</v>
      </c>
    </row>
    <row r="148" spans="1:3" x14ac:dyDescent="0.25">
      <c r="A148">
        <v>8912.5093799999995</v>
      </c>
      <c r="B148">
        <v>-12.727460000000001</v>
      </c>
      <c r="C148">
        <v>-76.971673600000003</v>
      </c>
    </row>
    <row r="149" spans="1:3" x14ac:dyDescent="0.25">
      <c r="A149">
        <v>9440.6087599999992</v>
      </c>
      <c r="B149">
        <v>-13.182337</v>
      </c>
      <c r="C149">
        <v>-76.345965300000003</v>
      </c>
    </row>
    <row r="150" spans="1:3" x14ac:dyDescent="0.25">
      <c r="A150">
        <v>10000</v>
      </c>
      <c r="B150">
        <v>-13.639070500000001</v>
      </c>
      <c r="C150">
        <v>-75.666031799999999</v>
      </c>
    </row>
    <row r="151" spans="1:3" x14ac:dyDescent="0.25">
      <c r="A151">
        <v>10592.5373</v>
      </c>
      <c r="B151">
        <v>-14.093605999999999</v>
      </c>
      <c r="C151">
        <v>-74.962298200000006</v>
      </c>
    </row>
    <row r="152" spans="1:3" x14ac:dyDescent="0.25">
      <c r="A152">
        <v>11220.184499999999</v>
      </c>
      <c r="B152">
        <v>-14.5443946</v>
      </c>
      <c r="C152">
        <v>-74.242167800000004</v>
      </c>
    </row>
    <row r="153" spans="1:3" x14ac:dyDescent="0.25">
      <c r="A153">
        <v>11885.022300000001</v>
      </c>
      <c r="B153">
        <v>-14.9882562</v>
      </c>
      <c r="C153">
        <v>-73.510385799999995</v>
      </c>
    </row>
    <row r="154" spans="1:3" x14ac:dyDescent="0.25">
      <c r="A154">
        <v>12589.2541</v>
      </c>
      <c r="B154">
        <v>-15.4412497</v>
      </c>
      <c r="C154">
        <v>-72.742862599999995</v>
      </c>
    </row>
    <row r="155" spans="1:3" x14ac:dyDescent="0.25">
      <c r="A155">
        <v>13335.2143</v>
      </c>
      <c r="B155">
        <v>-15.8760146</v>
      </c>
      <c r="C155">
        <v>-71.958217000000005</v>
      </c>
    </row>
    <row r="156" spans="1:3" x14ac:dyDescent="0.25">
      <c r="A156">
        <v>14125.375400000001</v>
      </c>
      <c r="B156">
        <v>-16.318724</v>
      </c>
      <c r="C156">
        <v>-71.070662999999996</v>
      </c>
    </row>
    <row r="157" spans="1:3" x14ac:dyDescent="0.25">
      <c r="A157">
        <v>14962.356599999999</v>
      </c>
      <c r="B157">
        <v>-16.7753899</v>
      </c>
      <c r="C157">
        <v>-70.1964732</v>
      </c>
    </row>
    <row r="158" spans="1:3" x14ac:dyDescent="0.25">
      <c r="A158">
        <v>15848.9319</v>
      </c>
      <c r="B158">
        <v>-17.2602993</v>
      </c>
      <c r="C158">
        <v>-69.326993700000003</v>
      </c>
    </row>
    <row r="159" spans="1:3" x14ac:dyDescent="0.25">
      <c r="A159">
        <v>16788.040199999999</v>
      </c>
      <c r="B159">
        <v>-17.6893359</v>
      </c>
      <c r="C159">
        <v>-68.322250800000006</v>
      </c>
    </row>
    <row r="160" spans="1:3" x14ac:dyDescent="0.25">
      <c r="A160">
        <v>17782.794099999999</v>
      </c>
      <c r="B160">
        <v>-18.113999799999998</v>
      </c>
      <c r="C160">
        <v>-67.403184300000007</v>
      </c>
    </row>
    <row r="161" spans="1:3" x14ac:dyDescent="0.25">
      <c r="A161">
        <v>18836.490900000001</v>
      </c>
      <c r="B161">
        <v>-18.534725099999999</v>
      </c>
      <c r="C161">
        <v>-66.347221399999995</v>
      </c>
    </row>
    <row r="162" spans="1:3" x14ac:dyDescent="0.25">
      <c r="A162">
        <v>19952.623100000001</v>
      </c>
      <c r="B162">
        <v>-18.854648999999998</v>
      </c>
      <c r="C162">
        <v>-65.263150400000001</v>
      </c>
    </row>
    <row r="163" spans="1:3" x14ac:dyDescent="0.25">
      <c r="A163">
        <v>21134.8904</v>
      </c>
      <c r="B163">
        <v>-19.272269999999999</v>
      </c>
      <c r="C163">
        <v>-64.208201200000005</v>
      </c>
    </row>
    <row r="164" spans="1:3" x14ac:dyDescent="0.25">
      <c r="A164">
        <v>22387.2114</v>
      </c>
      <c r="B164">
        <v>-19.678676500000002</v>
      </c>
      <c r="C164">
        <v>-62.991454400000002</v>
      </c>
    </row>
    <row r="165" spans="1:3" x14ac:dyDescent="0.25">
      <c r="A165">
        <v>23713.737099999998</v>
      </c>
      <c r="B165">
        <v>-20.057829300000002</v>
      </c>
      <c r="C165">
        <v>-61.8420682</v>
      </c>
    </row>
    <row r="166" spans="1:3" x14ac:dyDescent="0.25">
      <c r="A166">
        <v>25118.864300000001</v>
      </c>
      <c r="B166">
        <v>-20.444049100000001</v>
      </c>
      <c r="C166">
        <v>-60.576815799999999</v>
      </c>
    </row>
    <row r="167" spans="1:3" x14ac:dyDescent="0.25">
      <c r="A167">
        <v>26607.250599999999</v>
      </c>
      <c r="B167">
        <v>-20.811243000000001</v>
      </c>
      <c r="C167">
        <v>-59.288445099999997</v>
      </c>
    </row>
    <row r="168" spans="1:3" x14ac:dyDescent="0.25">
      <c r="A168">
        <v>28183.829300000001</v>
      </c>
      <c r="B168">
        <v>-21.182149500000001</v>
      </c>
      <c r="C168">
        <v>-57.992044100000001</v>
      </c>
    </row>
    <row r="169" spans="1:3" x14ac:dyDescent="0.25">
      <c r="A169">
        <v>29853.8262</v>
      </c>
      <c r="B169">
        <v>-21.530208399999999</v>
      </c>
      <c r="C169">
        <v>-56.647563900000002</v>
      </c>
    </row>
    <row r="170" spans="1:3" x14ac:dyDescent="0.25">
      <c r="A170">
        <v>31622.776600000001</v>
      </c>
      <c r="B170">
        <v>-21.8636181</v>
      </c>
      <c r="C170">
        <v>-55.195739699999997</v>
      </c>
    </row>
    <row r="171" spans="1:3" x14ac:dyDescent="0.25">
      <c r="A171">
        <v>33496.543899999997</v>
      </c>
      <c r="B171">
        <v>-22.184556199999999</v>
      </c>
      <c r="C171">
        <v>-53.766532400000003</v>
      </c>
    </row>
    <row r="172" spans="1:3" x14ac:dyDescent="0.25">
      <c r="A172">
        <v>35481.338900000002</v>
      </c>
      <c r="B172">
        <v>-22.5064454</v>
      </c>
      <c r="C172">
        <v>-52.354401600000003</v>
      </c>
    </row>
    <row r="173" spans="1:3" x14ac:dyDescent="0.25">
      <c r="A173">
        <v>37583.740400000002</v>
      </c>
      <c r="B173">
        <v>-22.807089399999999</v>
      </c>
      <c r="C173">
        <v>-50.951300099999997</v>
      </c>
    </row>
    <row r="174" spans="1:3" x14ac:dyDescent="0.25">
      <c r="A174">
        <v>39810.717100000002</v>
      </c>
      <c r="B174">
        <v>-23.1316512</v>
      </c>
      <c r="C174">
        <v>-49.447395399999998</v>
      </c>
    </row>
    <row r="175" spans="1:3" x14ac:dyDescent="0.25">
      <c r="A175">
        <v>42169.650300000001</v>
      </c>
      <c r="B175">
        <v>-23.398925500000001</v>
      </c>
      <c r="C175">
        <v>-48.006556500000002</v>
      </c>
    </row>
    <row r="176" spans="1:3" x14ac:dyDescent="0.25">
      <c r="A176">
        <v>44668.359199999999</v>
      </c>
      <c r="B176">
        <v>-23.676130499999999</v>
      </c>
      <c r="C176">
        <v>-46.504015199999998</v>
      </c>
    </row>
    <row r="177" spans="1:3" x14ac:dyDescent="0.25">
      <c r="A177">
        <v>47315.125899999999</v>
      </c>
      <c r="B177">
        <v>-23.947817100000002</v>
      </c>
      <c r="C177">
        <v>-44.919013800000002</v>
      </c>
    </row>
    <row r="178" spans="1:3" x14ac:dyDescent="0.25">
      <c r="A178">
        <v>50118.723400000003</v>
      </c>
      <c r="B178">
        <v>-24.189297400000001</v>
      </c>
      <c r="C178">
        <v>-43.503881399999997</v>
      </c>
    </row>
    <row r="179" spans="1:3" x14ac:dyDescent="0.25">
      <c r="A179">
        <v>53088.4444</v>
      </c>
      <c r="B179">
        <v>-24.4336296</v>
      </c>
      <c r="C179">
        <v>-41.935512299999999</v>
      </c>
    </row>
    <row r="180" spans="1:3" x14ac:dyDescent="0.25">
      <c r="A180">
        <v>56234.1325</v>
      </c>
      <c r="B180">
        <v>-24.6609403</v>
      </c>
      <c r="C180">
        <v>-40.504086399999998</v>
      </c>
    </row>
    <row r="181" spans="1:3" x14ac:dyDescent="0.25">
      <c r="A181">
        <v>59566.214399999997</v>
      </c>
      <c r="B181">
        <v>-24.8596623</v>
      </c>
      <c r="C181">
        <v>-38.9437</v>
      </c>
    </row>
    <row r="182" spans="1:3" x14ac:dyDescent="0.25">
      <c r="A182">
        <v>63095.734400000001</v>
      </c>
      <c r="B182">
        <v>-25.07002</v>
      </c>
      <c r="C182">
        <v>-37.496957799999997</v>
      </c>
    </row>
    <row r="183" spans="1:3" x14ac:dyDescent="0.25">
      <c r="A183">
        <v>66834.391799999998</v>
      </c>
      <c r="B183">
        <v>-25.258466500000001</v>
      </c>
      <c r="C183">
        <v>-36.003430899999998</v>
      </c>
    </row>
    <row r="184" spans="1:3" x14ac:dyDescent="0.25">
      <c r="A184">
        <v>70794.578399999999</v>
      </c>
      <c r="B184">
        <v>-25.430994699999999</v>
      </c>
      <c r="C184">
        <v>-34.571417500000003</v>
      </c>
    </row>
    <row r="185" spans="1:3" x14ac:dyDescent="0.25">
      <c r="A185">
        <v>74989.420899999997</v>
      </c>
      <c r="B185">
        <v>-25.608132600000001</v>
      </c>
      <c r="C185">
        <v>-33.1902829</v>
      </c>
    </row>
    <row r="186" spans="1:3" x14ac:dyDescent="0.25">
      <c r="A186">
        <v>79432.823499999999</v>
      </c>
      <c r="B186">
        <v>-25.775404099999999</v>
      </c>
      <c r="C186">
        <v>-31.835903299999998</v>
      </c>
    </row>
    <row r="187" spans="1:3" x14ac:dyDescent="0.25">
      <c r="A187">
        <v>84139.514200000005</v>
      </c>
      <c r="B187">
        <v>-25.932835799999999</v>
      </c>
      <c r="C187">
        <v>-30.481183999999999</v>
      </c>
    </row>
    <row r="188" spans="1:3" x14ac:dyDescent="0.25">
      <c r="A188">
        <v>89125.093800000002</v>
      </c>
      <c r="B188">
        <v>-26.074529699999999</v>
      </c>
      <c r="C188">
        <v>-29.131846400000001</v>
      </c>
    </row>
    <row r="189" spans="1:3" x14ac:dyDescent="0.25">
      <c r="A189">
        <v>94406.087599999999</v>
      </c>
      <c r="B189">
        <v>-26.2787501</v>
      </c>
      <c r="C189">
        <v>-27.822235899999999</v>
      </c>
    </row>
    <row r="190" spans="1:3" x14ac:dyDescent="0.25">
      <c r="A190">
        <v>100000</v>
      </c>
      <c r="B190">
        <v>-26.404320999999999</v>
      </c>
      <c r="C190">
        <v>-26.642386500000001</v>
      </c>
    </row>
    <row r="191" spans="1:3" x14ac:dyDescent="0.25">
      <c r="A191">
        <v>105925.37300000001</v>
      </c>
      <c r="B191">
        <v>-26.565228000000001</v>
      </c>
      <c r="C191">
        <v>-25.3561315</v>
      </c>
    </row>
    <row r="192" spans="1:3" x14ac:dyDescent="0.25">
      <c r="A192">
        <v>112201.845</v>
      </c>
      <c r="B192">
        <v>-26.677400200000001</v>
      </c>
      <c r="C192">
        <v>-24.167807199999999</v>
      </c>
    </row>
    <row r="193" spans="1:3" x14ac:dyDescent="0.25">
      <c r="A193">
        <v>118850.223</v>
      </c>
      <c r="B193">
        <v>-26.750830300000001</v>
      </c>
      <c r="C193">
        <v>-22.9939757</v>
      </c>
    </row>
    <row r="194" spans="1:3" x14ac:dyDescent="0.25">
      <c r="A194">
        <v>125892.541</v>
      </c>
      <c r="B194">
        <v>-26.858966500000001</v>
      </c>
      <c r="C194">
        <v>-21.8884583</v>
      </c>
    </row>
    <row r="195" spans="1:3" x14ac:dyDescent="0.25">
      <c r="A195">
        <v>133352.14300000001</v>
      </c>
      <c r="B195">
        <v>-26.999158699999999</v>
      </c>
      <c r="C195">
        <v>-20.785962600000001</v>
      </c>
    </row>
    <row r="196" spans="1:3" x14ac:dyDescent="0.25">
      <c r="A196">
        <v>141253.75399999999</v>
      </c>
      <c r="B196">
        <v>-27.099960500000002</v>
      </c>
      <c r="C196">
        <v>-19.643329999999999</v>
      </c>
    </row>
    <row r="197" spans="1:3" x14ac:dyDescent="0.25">
      <c r="A197">
        <v>149623.56599999999</v>
      </c>
      <c r="B197">
        <v>-27.186196899999999</v>
      </c>
      <c r="C197">
        <v>-18.800884499999999</v>
      </c>
    </row>
    <row r="198" spans="1:3" x14ac:dyDescent="0.25">
      <c r="A198">
        <v>158489.31899999999</v>
      </c>
      <c r="B198">
        <v>-27.191731799999999</v>
      </c>
      <c r="C198">
        <v>-17.729133999999998</v>
      </c>
    </row>
    <row r="199" spans="1:3" x14ac:dyDescent="0.25">
      <c r="A199">
        <v>167880.402</v>
      </c>
      <c r="B199">
        <v>-27.2859512</v>
      </c>
      <c r="C199">
        <v>-16.6952146</v>
      </c>
    </row>
    <row r="200" spans="1:3" x14ac:dyDescent="0.25">
      <c r="A200">
        <v>177827.94099999999</v>
      </c>
      <c r="B200">
        <v>-27.463685900000002</v>
      </c>
      <c r="C200">
        <v>-15.650299199999999</v>
      </c>
    </row>
    <row r="201" spans="1:3" x14ac:dyDescent="0.25">
      <c r="A201">
        <v>188364.90900000001</v>
      </c>
      <c r="B201">
        <v>-27.479513900000001</v>
      </c>
      <c r="C201">
        <v>-14.6496136</v>
      </c>
    </row>
    <row r="202" spans="1:3" x14ac:dyDescent="0.25">
      <c r="A202">
        <v>199526.231</v>
      </c>
      <c r="B202">
        <v>-27.5382018</v>
      </c>
      <c r="C202">
        <v>-13.5849197</v>
      </c>
    </row>
    <row r="203" spans="1:3" x14ac:dyDescent="0.25">
      <c r="A203">
        <v>211348.90400000001</v>
      </c>
      <c r="B203">
        <v>-27.619601599999999</v>
      </c>
      <c r="C203">
        <v>-12.5829849</v>
      </c>
    </row>
    <row r="204" spans="1:3" x14ac:dyDescent="0.25">
      <c r="A204">
        <v>223872.114</v>
      </c>
      <c r="B204">
        <v>-27.701896699999999</v>
      </c>
      <c r="C204">
        <v>-11.494333599999999</v>
      </c>
    </row>
    <row r="205" spans="1:3" x14ac:dyDescent="0.25">
      <c r="A205">
        <v>237137.37100000001</v>
      </c>
      <c r="B205">
        <v>-27.772689700000001</v>
      </c>
      <c r="C205">
        <v>-10.4691986</v>
      </c>
    </row>
    <row r="206" spans="1:3" x14ac:dyDescent="0.25">
      <c r="A206">
        <v>251188.64300000001</v>
      </c>
      <c r="B206">
        <v>-27.818560099999999</v>
      </c>
      <c r="C206">
        <v>-9.3489483900000003</v>
      </c>
    </row>
    <row r="207" spans="1:3" x14ac:dyDescent="0.25">
      <c r="A207">
        <v>266072.50599999999</v>
      </c>
      <c r="B207">
        <v>-27.880165600000002</v>
      </c>
      <c r="C207">
        <v>-8.3437207900000008</v>
      </c>
    </row>
    <row r="208" spans="1:3" x14ac:dyDescent="0.25">
      <c r="A208">
        <v>281838.29300000001</v>
      </c>
      <c r="B208">
        <v>-28.048425300000002</v>
      </c>
      <c r="C208">
        <v>-7.2975475400000001</v>
      </c>
    </row>
    <row r="209" spans="1:3" x14ac:dyDescent="0.25">
      <c r="A209">
        <v>298538.26199999999</v>
      </c>
      <c r="B209">
        <v>-28.118039599999999</v>
      </c>
      <c r="C209">
        <v>-6.2518999300000004</v>
      </c>
    </row>
    <row r="210" spans="1:3" x14ac:dyDescent="0.25">
      <c r="A210">
        <v>316227.766</v>
      </c>
      <c r="B210">
        <v>-28.1488637</v>
      </c>
      <c r="C210">
        <v>-5.0999467899999997</v>
      </c>
    </row>
    <row r="211" spans="1:3" x14ac:dyDescent="0.25">
      <c r="A211">
        <v>334965.43900000001</v>
      </c>
      <c r="B211">
        <v>-28.162180500000002</v>
      </c>
      <c r="C211">
        <v>-3.9311141100000002</v>
      </c>
    </row>
    <row r="212" spans="1:3" x14ac:dyDescent="0.25">
      <c r="A212">
        <v>354813.38900000002</v>
      </c>
      <c r="B212">
        <v>-28.228616200000001</v>
      </c>
      <c r="C212">
        <v>-2.7401287299999999</v>
      </c>
    </row>
    <row r="213" spans="1:3" x14ac:dyDescent="0.25">
      <c r="A213">
        <v>375837.40399999998</v>
      </c>
      <c r="B213">
        <v>-28.297205399999999</v>
      </c>
      <c r="C213">
        <v>-1.20502168</v>
      </c>
    </row>
    <row r="214" spans="1:3" x14ac:dyDescent="0.25">
      <c r="A214">
        <v>398107.17099999997</v>
      </c>
      <c r="B214">
        <v>-28.4027888</v>
      </c>
      <c r="C214">
        <v>5.0702629300000003E-2</v>
      </c>
    </row>
    <row r="215" spans="1:3" x14ac:dyDescent="0.25">
      <c r="A215">
        <v>421696.50300000003</v>
      </c>
      <c r="B215">
        <v>-28.465177600000001</v>
      </c>
      <c r="C215">
        <v>1.5129632200000001</v>
      </c>
    </row>
    <row r="216" spans="1:3" x14ac:dyDescent="0.25">
      <c r="A216">
        <v>446683.592</v>
      </c>
      <c r="B216">
        <v>-28.517443700000001</v>
      </c>
      <c r="C216">
        <v>2.8388250899999998</v>
      </c>
    </row>
    <row r="217" spans="1:3" x14ac:dyDescent="0.25">
      <c r="A217">
        <v>473151.25900000002</v>
      </c>
      <c r="B217">
        <v>-28.549421599999999</v>
      </c>
      <c r="C217">
        <v>4.2547498499999996</v>
      </c>
    </row>
    <row r="218" spans="1:3" x14ac:dyDescent="0.25">
      <c r="A218">
        <v>501187.234</v>
      </c>
      <c r="B218">
        <v>-28.572756300000002</v>
      </c>
      <c r="C218">
        <v>5.7966054099999997</v>
      </c>
    </row>
    <row r="219" spans="1:3" x14ac:dyDescent="0.25">
      <c r="A219">
        <v>530884.44400000002</v>
      </c>
      <c r="B219">
        <v>-28.573292500000001</v>
      </c>
      <c r="C219">
        <v>7.2985723499999997</v>
      </c>
    </row>
    <row r="220" spans="1:3" x14ac:dyDescent="0.25">
      <c r="A220">
        <v>562341.32499999995</v>
      </c>
      <c r="B220">
        <v>-28.595323100000002</v>
      </c>
      <c r="C220">
        <v>8.9080832500000007</v>
      </c>
    </row>
    <row r="221" spans="1:3" x14ac:dyDescent="0.25">
      <c r="A221">
        <v>595662.14399999997</v>
      </c>
      <c r="B221">
        <v>-28.608845599999999</v>
      </c>
      <c r="C221">
        <v>10.5153363</v>
      </c>
    </row>
    <row r="222" spans="1:3" x14ac:dyDescent="0.25">
      <c r="A222">
        <v>630957.34400000004</v>
      </c>
      <c r="B222">
        <v>-28.585882699999999</v>
      </c>
      <c r="C222">
        <v>12.2643044</v>
      </c>
    </row>
    <row r="223" spans="1:3" x14ac:dyDescent="0.25">
      <c r="A223">
        <v>668343.91799999995</v>
      </c>
      <c r="B223">
        <v>-28.581041500000001</v>
      </c>
      <c r="C223">
        <v>13.935374400000001</v>
      </c>
    </row>
    <row r="224" spans="1:3" x14ac:dyDescent="0.25">
      <c r="A224">
        <v>707945.78399999999</v>
      </c>
      <c r="B224">
        <v>-28.506260999999999</v>
      </c>
      <c r="C224">
        <v>15.682380800000001</v>
      </c>
    </row>
    <row r="225" spans="1:3" x14ac:dyDescent="0.25">
      <c r="A225">
        <v>749894.20900000003</v>
      </c>
      <c r="B225">
        <v>-28.4784051</v>
      </c>
      <c r="C225">
        <v>17.771654000000002</v>
      </c>
    </row>
    <row r="226" spans="1:3" x14ac:dyDescent="0.25">
      <c r="A226">
        <v>794328.23499999999</v>
      </c>
      <c r="B226">
        <v>-28.4352865</v>
      </c>
      <c r="C226">
        <v>19.621337799999999</v>
      </c>
    </row>
    <row r="227" spans="1:3" x14ac:dyDescent="0.25">
      <c r="A227">
        <v>841395.14199999999</v>
      </c>
      <c r="B227">
        <v>-28.418760200000001</v>
      </c>
      <c r="C227">
        <v>21.684097600000001</v>
      </c>
    </row>
    <row r="228" spans="1:3" x14ac:dyDescent="0.25">
      <c r="A228">
        <v>891250.93799999997</v>
      </c>
      <c r="B228">
        <v>-28.3568167</v>
      </c>
      <c r="C228">
        <v>23.651967299999999</v>
      </c>
    </row>
    <row r="229" spans="1:3" x14ac:dyDescent="0.25">
      <c r="A229">
        <v>944060.87600000005</v>
      </c>
      <c r="B229">
        <v>-28.2769586</v>
      </c>
      <c r="C229">
        <v>25.728726099999999</v>
      </c>
    </row>
    <row r="230" spans="1:3" x14ac:dyDescent="0.25">
      <c r="A230">
        <v>1000000</v>
      </c>
      <c r="B230">
        <v>-28.1573767</v>
      </c>
      <c r="C230">
        <v>27.768450600000001</v>
      </c>
    </row>
    <row r="231" spans="1:3" x14ac:dyDescent="0.25">
      <c r="A231">
        <v>1059253.73</v>
      </c>
      <c r="B231">
        <v>-28.078853299999999</v>
      </c>
      <c r="C231">
        <v>29.812484399999999</v>
      </c>
    </row>
    <row r="232" spans="1:3" x14ac:dyDescent="0.25">
      <c r="A232">
        <v>1122018.45</v>
      </c>
      <c r="B232">
        <v>-27.941382699999998</v>
      </c>
      <c r="C232">
        <v>32.0113919</v>
      </c>
    </row>
    <row r="233" spans="1:3" x14ac:dyDescent="0.25">
      <c r="A233">
        <v>1188502.23</v>
      </c>
      <c r="B233">
        <v>-27.8201684</v>
      </c>
      <c r="C233">
        <v>34.236386299999999</v>
      </c>
    </row>
    <row r="234" spans="1:3" x14ac:dyDescent="0.25">
      <c r="A234">
        <v>1258925.4099999999</v>
      </c>
      <c r="B234">
        <v>-27.681304999999998</v>
      </c>
      <c r="C234">
        <v>36.384252099999998</v>
      </c>
    </row>
    <row r="235" spans="1:3" x14ac:dyDescent="0.25">
      <c r="A235">
        <v>1333521.43</v>
      </c>
      <c r="B235">
        <v>-27.514676999999999</v>
      </c>
      <c r="C235">
        <v>38.670113299999997</v>
      </c>
    </row>
    <row r="236" spans="1:3" x14ac:dyDescent="0.25">
      <c r="A236">
        <v>1412537.54</v>
      </c>
      <c r="B236">
        <v>-27.354188799999999</v>
      </c>
      <c r="C236">
        <v>41.025655399999998</v>
      </c>
    </row>
    <row r="237" spans="1:3" x14ac:dyDescent="0.25">
      <c r="A237">
        <v>1496235.66</v>
      </c>
      <c r="B237">
        <v>-27.190394000000001</v>
      </c>
      <c r="C237">
        <v>43.322454299999997</v>
      </c>
    </row>
    <row r="238" spans="1:3" x14ac:dyDescent="0.25">
      <c r="A238">
        <v>1584893.19</v>
      </c>
      <c r="B238">
        <v>-26.983572800000001</v>
      </c>
      <c r="C238">
        <v>45.728510300000003</v>
      </c>
    </row>
    <row r="239" spans="1:3" x14ac:dyDescent="0.25">
      <c r="A239">
        <v>1678804.02</v>
      </c>
      <c r="B239">
        <v>-26.780958999999999</v>
      </c>
      <c r="C239">
        <v>48.252146799999998</v>
      </c>
    </row>
    <row r="240" spans="1:3" x14ac:dyDescent="0.25">
      <c r="A240">
        <v>1778279.41</v>
      </c>
      <c r="B240">
        <v>-26.5634424</v>
      </c>
      <c r="C240">
        <v>50.718082199999998</v>
      </c>
    </row>
    <row r="241" spans="1:3" x14ac:dyDescent="0.25">
      <c r="A241">
        <v>1883649.09</v>
      </c>
      <c r="B241">
        <v>-26.316440700000001</v>
      </c>
      <c r="C241">
        <v>53.301871800000001</v>
      </c>
    </row>
    <row r="242" spans="1:3" x14ac:dyDescent="0.25">
      <c r="A242">
        <v>1995262.31</v>
      </c>
      <c r="B242">
        <v>-26.030912099999998</v>
      </c>
      <c r="C242">
        <v>55.882597400000002</v>
      </c>
    </row>
    <row r="243" spans="1:3" x14ac:dyDescent="0.25">
      <c r="A243">
        <v>2113489.04</v>
      </c>
      <c r="B243">
        <v>-25.8175545</v>
      </c>
      <c r="C243">
        <v>58.453161899999998</v>
      </c>
    </row>
    <row r="244" spans="1:3" x14ac:dyDescent="0.25">
      <c r="A244">
        <v>2238721.14</v>
      </c>
      <c r="B244">
        <v>-25.555941199999999</v>
      </c>
      <c r="C244">
        <v>61.159360100000001</v>
      </c>
    </row>
    <row r="245" spans="1:3" x14ac:dyDescent="0.25">
      <c r="A245">
        <v>2371373.71</v>
      </c>
      <c r="B245">
        <v>-25.296389000000001</v>
      </c>
      <c r="C245">
        <v>64.115888100000006</v>
      </c>
    </row>
    <row r="246" spans="1:3" x14ac:dyDescent="0.25">
      <c r="A246">
        <v>2511886.4300000002</v>
      </c>
      <c r="B246">
        <v>-25.046334900000002</v>
      </c>
      <c r="C246">
        <v>67.714499500000002</v>
      </c>
    </row>
    <row r="247" spans="1:3" x14ac:dyDescent="0.25">
      <c r="A247">
        <v>2660725.06</v>
      </c>
      <c r="B247">
        <v>-24.732255500000001</v>
      </c>
      <c r="C247">
        <v>73.1115846</v>
      </c>
    </row>
    <row r="248" spans="1:3" x14ac:dyDescent="0.25">
      <c r="A248">
        <v>2818382.93</v>
      </c>
      <c r="B248">
        <v>-23.8470093</v>
      </c>
      <c r="C248">
        <v>78.482192100000006</v>
      </c>
    </row>
    <row r="249" spans="1:3" x14ac:dyDescent="0.25">
      <c r="A249">
        <v>2985382.62</v>
      </c>
      <c r="B249">
        <v>-22.781253599999999</v>
      </c>
      <c r="C249">
        <v>78.804229199999995</v>
      </c>
    </row>
    <row r="250" spans="1:3" x14ac:dyDescent="0.25">
      <c r="A250">
        <v>3162277.66</v>
      </c>
      <c r="B250">
        <v>-22.293034800000001</v>
      </c>
      <c r="C250">
        <v>77.843856900000006</v>
      </c>
    </row>
    <row r="251" spans="1:3" x14ac:dyDescent="0.25">
      <c r="A251">
        <v>3349654.39</v>
      </c>
      <c r="B251">
        <v>-22.014558399999999</v>
      </c>
      <c r="C251">
        <v>78.413768200000007</v>
      </c>
    </row>
    <row r="252" spans="1:3" x14ac:dyDescent="0.25">
      <c r="A252">
        <v>3548133.89</v>
      </c>
      <c r="B252">
        <v>-21.726293200000001</v>
      </c>
      <c r="C252">
        <v>80.210764100000006</v>
      </c>
    </row>
    <row r="253" spans="1:3" x14ac:dyDescent="0.25">
      <c r="A253">
        <v>3758374.04</v>
      </c>
      <c r="B253">
        <v>-21.394684600000001</v>
      </c>
      <c r="C253">
        <v>82.003503800000004</v>
      </c>
    </row>
    <row r="254" spans="1:3" x14ac:dyDescent="0.25">
      <c r="A254">
        <v>3981071.71</v>
      </c>
      <c r="B254">
        <v>-21.010485299999999</v>
      </c>
      <c r="C254">
        <v>83.897771399999996</v>
      </c>
    </row>
    <row r="255" spans="1:3" x14ac:dyDescent="0.25">
      <c r="A255">
        <v>4216965.03</v>
      </c>
      <c r="B255">
        <v>-20.6418499</v>
      </c>
      <c r="C255">
        <v>85.974701899999999</v>
      </c>
    </row>
    <row r="256" spans="1:3" x14ac:dyDescent="0.25">
      <c r="A256">
        <v>4466835.92</v>
      </c>
      <c r="B256">
        <v>-20.247361300000001</v>
      </c>
      <c r="C256">
        <v>88.019740499999997</v>
      </c>
    </row>
    <row r="257" spans="1:3" x14ac:dyDescent="0.25">
      <c r="A257">
        <v>4731512.59</v>
      </c>
      <c r="B257">
        <v>-19.832829100000001</v>
      </c>
      <c r="C257">
        <v>90.153334200000003</v>
      </c>
    </row>
    <row r="258" spans="1:3" x14ac:dyDescent="0.25">
      <c r="A258">
        <v>5011872.34</v>
      </c>
      <c r="B258">
        <v>-19.453030800000001</v>
      </c>
      <c r="C258">
        <v>92.290971900000002</v>
      </c>
    </row>
    <row r="259" spans="1:3" x14ac:dyDescent="0.25">
      <c r="A259">
        <v>5308844.4400000004</v>
      </c>
      <c r="B259">
        <v>-19.051819699999999</v>
      </c>
      <c r="C259">
        <v>94.517998800000001</v>
      </c>
    </row>
    <row r="260" spans="1:3" x14ac:dyDescent="0.25">
      <c r="A260">
        <v>5623413.25</v>
      </c>
      <c r="B260">
        <v>-18.6672932</v>
      </c>
      <c r="C260">
        <v>96.796909400000004</v>
      </c>
    </row>
    <row r="261" spans="1:3" x14ac:dyDescent="0.25">
      <c r="A261">
        <v>5956621.4400000004</v>
      </c>
      <c r="B261">
        <v>-18.2754285</v>
      </c>
      <c r="C261">
        <v>99.118618600000005</v>
      </c>
    </row>
    <row r="262" spans="1:3" x14ac:dyDescent="0.25">
      <c r="A262">
        <v>6309573.4400000004</v>
      </c>
      <c r="B262">
        <v>-17.881403500000001</v>
      </c>
      <c r="C262">
        <v>101.604482</v>
      </c>
    </row>
    <row r="263" spans="1:3" x14ac:dyDescent="0.25">
      <c r="A263">
        <v>6683439.1799999997</v>
      </c>
      <c r="B263">
        <v>-17.509974799999998</v>
      </c>
      <c r="C263">
        <v>104.33988100000001</v>
      </c>
    </row>
    <row r="264" spans="1:3" x14ac:dyDescent="0.25">
      <c r="A264">
        <v>7079457.8399999999</v>
      </c>
      <c r="B264">
        <v>-17.1670035</v>
      </c>
      <c r="C264">
        <v>107.275007</v>
      </c>
    </row>
    <row r="265" spans="1:3" x14ac:dyDescent="0.25">
      <c r="A265">
        <v>7498942.0899999999</v>
      </c>
      <c r="B265">
        <v>-16.607423699999998</v>
      </c>
      <c r="C265">
        <v>110.386421</v>
      </c>
    </row>
    <row r="266" spans="1:3" x14ac:dyDescent="0.25">
      <c r="A266">
        <v>7943282.3499999996</v>
      </c>
      <c r="B266">
        <v>-16.2361237</v>
      </c>
      <c r="C266">
        <v>112.95303199999999</v>
      </c>
    </row>
    <row r="267" spans="1:3" x14ac:dyDescent="0.25">
      <c r="A267">
        <v>8413951.4199999999</v>
      </c>
      <c r="B267">
        <v>-15.8530485</v>
      </c>
      <c r="C267">
        <v>115.768882</v>
      </c>
    </row>
    <row r="268" spans="1:3" x14ac:dyDescent="0.25">
      <c r="A268">
        <v>8912509.3800000008</v>
      </c>
      <c r="B268">
        <v>-15.4986646</v>
      </c>
      <c r="C268">
        <v>118.8066</v>
      </c>
    </row>
    <row r="269" spans="1:3" x14ac:dyDescent="0.25">
      <c r="A269">
        <v>9440608.7599999998</v>
      </c>
      <c r="B269">
        <v>-15.161537600000001</v>
      </c>
      <c r="C269">
        <v>122.07681700000001</v>
      </c>
    </row>
    <row r="270" spans="1:3" x14ac:dyDescent="0.25">
      <c r="A270">
        <v>10000000</v>
      </c>
      <c r="B270">
        <v>-14.864119000000001</v>
      </c>
      <c r="C270">
        <v>125.64299200000001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48</v>
      </c>
      <c r="C1" t="s">
        <v>52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4CCD-0AAF-4510-983B-123259556D3F}">
  <dimension ref="A1:C266"/>
  <sheetViews>
    <sheetView topLeftCell="A94" workbookViewId="0">
      <selection sqref="A1:C266"/>
    </sheetView>
  </sheetViews>
  <sheetFormatPr defaultRowHeight="15" x14ac:dyDescent="0.25"/>
  <sheetData>
    <row r="1" spans="1:3" x14ac:dyDescent="0.25">
      <c r="A1" t="s">
        <v>62</v>
      </c>
      <c r="B1" t="s">
        <v>63</v>
      </c>
      <c r="C1" t="s">
        <v>64</v>
      </c>
    </row>
    <row r="2" spans="1:3" x14ac:dyDescent="0.25">
      <c r="A2">
        <v>10</v>
      </c>
      <c r="B2">
        <v>884194128.28830755</v>
      </c>
      <c r="C2">
        <v>88419412.828830749</v>
      </c>
    </row>
    <row r="3" spans="1:3" x14ac:dyDescent="0.25">
      <c r="A3">
        <v>10.592537251772889</v>
      </c>
      <c r="B3">
        <v>834733083.55872774</v>
      </c>
      <c r="C3">
        <v>83473308.35587278</v>
      </c>
    </row>
    <row r="4" spans="1:3" x14ac:dyDescent="0.25">
      <c r="A4">
        <v>11.220184543019634</v>
      </c>
      <c r="B4">
        <v>788038846.32930338</v>
      </c>
      <c r="C4">
        <v>78803884.632930338</v>
      </c>
    </row>
    <row r="5" spans="1:3" x14ac:dyDescent="0.25">
      <c r="A5">
        <v>11.885022274370185</v>
      </c>
      <c r="B5">
        <v>743956643.81299043</v>
      </c>
      <c r="C5">
        <v>74395664.381299049</v>
      </c>
    </row>
    <row r="6" spans="1:3" x14ac:dyDescent="0.25">
      <c r="A6">
        <v>12.589254117941673</v>
      </c>
      <c r="B6">
        <v>702340361.0768261</v>
      </c>
      <c r="C6">
        <v>70234036.107682616</v>
      </c>
    </row>
    <row r="7" spans="1:3" x14ac:dyDescent="0.25">
      <c r="A7">
        <v>13.335214321633241</v>
      </c>
      <c r="B7">
        <v>663052056.72916019</v>
      </c>
      <c r="C7">
        <v>66305205.672916017</v>
      </c>
    </row>
    <row r="8" spans="1:3" x14ac:dyDescent="0.25">
      <c r="A8">
        <v>14.125375446227544</v>
      </c>
      <c r="B8">
        <v>625961505.69891489</v>
      </c>
      <c r="C8">
        <v>62596150.56989149</v>
      </c>
    </row>
    <row r="9" spans="1:3" x14ac:dyDescent="0.25">
      <c r="A9">
        <v>14.962356560944334</v>
      </c>
      <c r="B9">
        <v>590945767.59137356</v>
      </c>
      <c r="C9">
        <v>59094576.759137355</v>
      </c>
    </row>
    <row r="10" spans="1:3" x14ac:dyDescent="0.25">
      <c r="A10">
        <v>15.848931924611135</v>
      </c>
      <c r="B10">
        <v>557888779.18976986</v>
      </c>
      <c r="C10">
        <v>55788877.918976985</v>
      </c>
    </row>
    <row r="11" spans="1:3" x14ac:dyDescent="0.25">
      <c r="A11">
        <v>16.788040181225604</v>
      </c>
      <c r="B11">
        <v>526680969.75197804</v>
      </c>
      <c r="C11">
        <v>52668096.975197807</v>
      </c>
    </row>
    <row r="12" spans="1:3" x14ac:dyDescent="0.25">
      <c r="A12">
        <v>17.782794100389228</v>
      </c>
      <c r="B12">
        <v>497218897.8271724</v>
      </c>
      <c r="C12">
        <v>49721889.782717243</v>
      </c>
    </row>
    <row r="13" spans="1:3" x14ac:dyDescent="0.25">
      <c r="A13">
        <v>18.836490894898006</v>
      </c>
      <c r="B13">
        <v>469404908.38864136</v>
      </c>
      <c r="C13">
        <v>46940490.838864133</v>
      </c>
    </row>
    <row r="14" spans="1:3" x14ac:dyDescent="0.25">
      <c r="A14">
        <v>19.952623149688797</v>
      </c>
      <c r="B14">
        <v>443146809.1462943</v>
      </c>
      <c r="C14">
        <v>44314680.91462943</v>
      </c>
    </row>
    <row r="15" spans="1:3" x14ac:dyDescent="0.25">
      <c r="A15">
        <v>21.134890398366469</v>
      </c>
      <c r="B15">
        <v>418357564.96596146</v>
      </c>
      <c r="C15">
        <v>41835756.496596143</v>
      </c>
    </row>
    <row r="16" spans="1:3" x14ac:dyDescent="0.25">
      <c r="A16">
        <v>22.387211385683397</v>
      </c>
      <c r="B16">
        <v>394955009.38261074</v>
      </c>
      <c r="C16">
        <v>39495500.938261077</v>
      </c>
    </row>
    <row r="17" spans="1:3" x14ac:dyDescent="0.25">
      <c r="A17">
        <v>23.713737056616555</v>
      </c>
      <c r="B17">
        <v>372861572.25126255</v>
      </c>
      <c r="C17">
        <v>37286157.225126252</v>
      </c>
    </row>
    <row r="18" spans="1:3" x14ac:dyDescent="0.25">
      <c r="A18">
        <v>25.118864315095802</v>
      </c>
      <c r="B18">
        <v>352004022.63287407</v>
      </c>
      <c r="C18">
        <v>35200402.26328741</v>
      </c>
    </row>
    <row r="19" spans="1:3" x14ac:dyDescent="0.25">
      <c r="A19">
        <v>26.607250597988099</v>
      </c>
      <c r="B19">
        <v>332313226.06296104</v>
      </c>
      <c r="C19">
        <v>33231322.606296103</v>
      </c>
    </row>
    <row r="20" spans="1:3" x14ac:dyDescent="0.25">
      <c r="A20">
        <v>28.183829312644541</v>
      </c>
      <c r="B20">
        <v>313723915.39840114</v>
      </c>
      <c r="C20">
        <v>31372391.539840113</v>
      </c>
    </row>
    <row r="21" spans="1:3" x14ac:dyDescent="0.25">
      <c r="A21">
        <v>29.8538261891796</v>
      </c>
      <c r="B21">
        <v>296174474.48286551</v>
      </c>
      <c r="C21">
        <v>29617447.448286552</v>
      </c>
    </row>
    <row r="22" spans="1:3" x14ac:dyDescent="0.25">
      <c r="A22">
        <v>31.622776601683796</v>
      </c>
      <c r="B22">
        <v>279606733.91381687</v>
      </c>
      <c r="C22">
        <v>27960673.391381688</v>
      </c>
    </row>
    <row r="23" spans="1:3" x14ac:dyDescent="0.25">
      <c r="A23">
        <v>33.496543915782766</v>
      </c>
      <c r="B23">
        <v>263965778.23412299</v>
      </c>
      <c r="C23">
        <v>26396577.823412299</v>
      </c>
    </row>
    <row r="24" spans="1:3" x14ac:dyDescent="0.25">
      <c r="A24">
        <v>35.481338923357548</v>
      </c>
      <c r="B24">
        <v>249199763.90920186</v>
      </c>
      <c r="C24">
        <v>24919976.390920185</v>
      </c>
    </row>
    <row r="25" spans="1:3" x14ac:dyDescent="0.25">
      <c r="A25">
        <v>37.583740428844422</v>
      </c>
      <c r="B25">
        <v>235259747.4863663</v>
      </c>
      <c r="C25">
        <v>23525974.748636629</v>
      </c>
    </row>
    <row r="26" spans="1:3" x14ac:dyDescent="0.25">
      <c r="A26">
        <v>39.810717055349734</v>
      </c>
      <c r="B26">
        <v>222099523.36678401</v>
      </c>
      <c r="C26">
        <v>22209952.336678401</v>
      </c>
    </row>
    <row r="27" spans="1:3" x14ac:dyDescent="0.25">
      <c r="A27">
        <v>42.169650342858233</v>
      </c>
      <c r="B27">
        <v>209675470.65233204</v>
      </c>
      <c r="C27">
        <v>20967547.065233205</v>
      </c>
    </row>
    <row r="28" spans="1:3" x14ac:dyDescent="0.25">
      <c r="A28">
        <v>44.668359215096324</v>
      </c>
      <c r="B28">
        <v>197946408.55970398</v>
      </c>
      <c r="C28">
        <v>19794640.855970398</v>
      </c>
    </row>
    <row r="29" spans="1:3" x14ac:dyDescent="0.25">
      <c r="A29">
        <v>47.315125896148061</v>
      </c>
      <c r="B29">
        <v>186873459.92252555</v>
      </c>
      <c r="C29">
        <v>18687345.992252555</v>
      </c>
    </row>
    <row r="30" spans="1:3" x14ac:dyDescent="0.25">
      <c r="A30">
        <v>50.118723362727245</v>
      </c>
      <c r="B30">
        <v>176419922.32904187</v>
      </c>
      <c r="C30">
        <v>17641992.232904188</v>
      </c>
    </row>
    <row r="31" spans="1:3" x14ac:dyDescent="0.25">
      <c r="A31">
        <v>53.088444423098856</v>
      </c>
      <c r="B31">
        <v>166551146.46824974</v>
      </c>
      <c r="C31">
        <v>16655114.646824975</v>
      </c>
    </row>
    <row r="32" spans="1:3" x14ac:dyDescent="0.25">
      <c r="A32">
        <v>56.234132519034929</v>
      </c>
      <c r="B32">
        <v>157234421.28124106</v>
      </c>
      <c r="C32">
        <v>15723442.128124107</v>
      </c>
    </row>
    <row r="33" spans="1:3" x14ac:dyDescent="0.25">
      <c r="A33">
        <v>59.566214352901071</v>
      </c>
      <c r="B33">
        <v>148438865.53707847</v>
      </c>
      <c r="C33">
        <v>14843886.553707847</v>
      </c>
    </row>
    <row r="34" spans="1:3" x14ac:dyDescent="0.25">
      <c r="A34">
        <v>63.09573444801935</v>
      </c>
      <c r="B34">
        <v>140135325.47382262</v>
      </c>
      <c r="C34">
        <v>14013532.547382262</v>
      </c>
    </row>
    <row r="35" spans="1:3" x14ac:dyDescent="0.25">
      <c r="A35">
        <v>66.834391756861493</v>
      </c>
      <c r="B35">
        <v>132296278.16543007</v>
      </c>
      <c r="C35">
        <v>13229627.816543007</v>
      </c>
    </row>
    <row r="36" spans="1:3" x14ac:dyDescent="0.25">
      <c r="A36">
        <v>70.794578438413822</v>
      </c>
      <c r="B36">
        <v>124895740.29422219</v>
      </c>
      <c r="C36">
        <v>12489574.02942222</v>
      </c>
    </row>
    <row r="37" spans="1:3" x14ac:dyDescent="0.25">
      <c r="A37">
        <v>74.989420933245611</v>
      </c>
      <c r="B37">
        <v>117909182.02654251</v>
      </c>
      <c r="C37">
        <v>11790918.202654252</v>
      </c>
    </row>
    <row r="38" spans="1:3" x14ac:dyDescent="0.25">
      <c r="A38">
        <v>79.432823472428183</v>
      </c>
      <c r="B38">
        <v>111313445.70613417</v>
      </c>
      <c r="C38">
        <v>11131344.570613418</v>
      </c>
    </row>
    <row r="39" spans="1:3" x14ac:dyDescent="0.25">
      <c r="A39">
        <v>84.139514164519539</v>
      </c>
      <c r="B39">
        <v>105086669.09573859</v>
      </c>
      <c r="C39">
        <v>10508666.909573859</v>
      </c>
    </row>
    <row r="40" spans="1:3" x14ac:dyDescent="0.25">
      <c r="A40">
        <v>89.12509381337459</v>
      </c>
      <c r="B40">
        <v>99208212.912491813</v>
      </c>
      <c r="C40">
        <v>9920821.2912491821</v>
      </c>
    </row>
    <row r="41" spans="1:3" x14ac:dyDescent="0.25">
      <c r="A41">
        <v>94.406087628592374</v>
      </c>
      <c r="B41">
        <v>93658592.416927502</v>
      </c>
      <c r="C41">
        <v>9365859.2416927498</v>
      </c>
    </row>
    <row r="42" spans="1:3" x14ac:dyDescent="0.25">
      <c r="A42">
        <v>100.00000000000004</v>
      </c>
      <c r="B42">
        <v>88419412.828830704</v>
      </c>
      <c r="C42">
        <v>8841941.2828830704</v>
      </c>
    </row>
    <row r="43" spans="1:3" x14ac:dyDescent="0.25">
      <c r="A43">
        <v>105.92537251772893</v>
      </c>
      <c r="B43">
        <v>83473308.35587275</v>
      </c>
      <c r="C43">
        <v>8347330.8355872752</v>
      </c>
    </row>
    <row r="44" spans="1:3" x14ac:dyDescent="0.25">
      <c r="A44">
        <v>112.20184543019639</v>
      </c>
      <c r="B44">
        <v>78803884.632930309</v>
      </c>
      <c r="C44">
        <v>7880388.4632930309</v>
      </c>
    </row>
    <row r="45" spans="1:3" x14ac:dyDescent="0.25">
      <c r="A45">
        <v>118.85022274370189</v>
      </c>
      <c r="B45">
        <v>74395664.381299004</v>
      </c>
      <c r="C45">
        <v>7439566.4381299</v>
      </c>
    </row>
    <row r="46" spans="1:3" x14ac:dyDescent="0.25">
      <c r="A46">
        <v>125.89254117941677</v>
      </c>
      <c r="B46">
        <v>70234036.107682601</v>
      </c>
      <c r="C46">
        <v>7023403.6107682604</v>
      </c>
    </row>
    <row r="47" spans="1:3" x14ac:dyDescent="0.25">
      <c r="A47">
        <v>133.35214321633245</v>
      </c>
      <c r="B47">
        <v>66305205.67291601</v>
      </c>
      <c r="C47">
        <v>6630520.5672916006</v>
      </c>
    </row>
    <row r="48" spans="1:3" x14ac:dyDescent="0.25">
      <c r="A48">
        <v>141.25375446227548</v>
      </c>
      <c r="B48">
        <v>62596150.569891468</v>
      </c>
      <c r="C48">
        <v>6259615.0569891464</v>
      </c>
    </row>
    <row r="49" spans="1:3" x14ac:dyDescent="0.25">
      <c r="A49">
        <v>149.6235656094434</v>
      </c>
      <c r="B49">
        <v>59094576.759137332</v>
      </c>
      <c r="C49">
        <v>5909457.6759137334</v>
      </c>
    </row>
    <row r="50" spans="1:3" x14ac:dyDescent="0.25">
      <c r="A50">
        <v>158.48931924611142</v>
      </c>
      <c r="B50">
        <v>55788877.918976955</v>
      </c>
      <c r="C50">
        <v>5578887.7918976955</v>
      </c>
    </row>
    <row r="51" spans="1:3" x14ac:dyDescent="0.25">
      <c r="A51">
        <v>167.88040181225611</v>
      </c>
      <c r="B51">
        <v>52668096.975197792</v>
      </c>
      <c r="C51">
        <v>5266809.6975197792</v>
      </c>
    </row>
    <row r="52" spans="1:3" x14ac:dyDescent="0.25">
      <c r="A52">
        <v>177.82794100389236</v>
      </c>
      <c r="B52">
        <v>49721889.782717213</v>
      </c>
      <c r="C52">
        <v>4972188.9782717209</v>
      </c>
    </row>
    <row r="53" spans="1:3" x14ac:dyDescent="0.25">
      <c r="A53">
        <v>188.36490894898014</v>
      </c>
      <c r="B53">
        <v>46940490.838864103</v>
      </c>
      <c r="C53">
        <v>4694049.0838864101</v>
      </c>
    </row>
    <row r="54" spans="1:3" x14ac:dyDescent="0.25">
      <c r="A54">
        <v>199.52623149688804</v>
      </c>
      <c r="B54">
        <v>44314680.914629415</v>
      </c>
      <c r="C54">
        <v>4431468.0914629418</v>
      </c>
    </row>
    <row r="55" spans="1:3" x14ac:dyDescent="0.25">
      <c r="A55">
        <v>211.34890398366477</v>
      </c>
      <c r="B55">
        <v>41835756.496596128</v>
      </c>
      <c r="C55">
        <v>4183575.6496596127</v>
      </c>
    </row>
    <row r="56" spans="1:3" x14ac:dyDescent="0.25">
      <c r="A56">
        <v>223.87211385683406</v>
      </c>
      <c r="B56">
        <v>39495500.938261054</v>
      </c>
      <c r="C56">
        <v>3949550.0938261054</v>
      </c>
    </row>
    <row r="57" spans="1:3" x14ac:dyDescent="0.25">
      <c r="A57">
        <v>237.13737056616563</v>
      </c>
      <c r="B57">
        <v>37286157.225126237</v>
      </c>
      <c r="C57">
        <v>3728615.7225126238</v>
      </c>
    </row>
    <row r="58" spans="1:3" x14ac:dyDescent="0.25">
      <c r="A58">
        <v>251.18864315095811</v>
      </c>
      <c r="B58">
        <v>35200402.263287388</v>
      </c>
      <c r="C58">
        <v>3520040.226328739</v>
      </c>
    </row>
    <row r="59" spans="1:3" x14ac:dyDescent="0.25">
      <c r="A59">
        <v>266.0725059798811</v>
      </c>
      <c r="B59">
        <v>33231322.606296089</v>
      </c>
      <c r="C59">
        <v>3323132.2606296088</v>
      </c>
    </row>
    <row r="60" spans="1:3" x14ac:dyDescent="0.25">
      <c r="A60">
        <v>281.83829312644554</v>
      </c>
      <c r="B60">
        <v>31372391.539840106</v>
      </c>
      <c r="C60">
        <v>3137239.1539840107</v>
      </c>
    </row>
    <row r="61" spans="1:3" x14ac:dyDescent="0.25">
      <c r="A61">
        <v>298.53826189179614</v>
      </c>
      <c r="B61">
        <v>29617447.448286533</v>
      </c>
      <c r="C61">
        <v>2961744.7448286535</v>
      </c>
    </row>
    <row r="62" spans="1:3" x14ac:dyDescent="0.25">
      <c r="A62">
        <v>316.22776601683813</v>
      </c>
      <c r="B62">
        <v>27960673.39138167</v>
      </c>
      <c r="C62">
        <v>2796067.339138167</v>
      </c>
    </row>
    <row r="63" spans="1:3" x14ac:dyDescent="0.25">
      <c r="A63">
        <v>334.96543915782786</v>
      </c>
      <c r="B63">
        <v>26396577.823412284</v>
      </c>
      <c r="C63">
        <v>2639657.7823412283</v>
      </c>
    </row>
    <row r="64" spans="1:3" x14ac:dyDescent="0.25">
      <c r="A64">
        <v>354.81338923357566</v>
      </c>
      <c r="B64">
        <v>24919976.390920173</v>
      </c>
      <c r="C64">
        <v>2491997.6390920174</v>
      </c>
    </row>
    <row r="65" spans="1:3" x14ac:dyDescent="0.25">
      <c r="A65">
        <v>375.83740428844436</v>
      </c>
      <c r="B65">
        <v>23525974.748636622</v>
      </c>
      <c r="C65">
        <v>2352597.4748636624</v>
      </c>
    </row>
    <row r="66" spans="1:3" x14ac:dyDescent="0.25">
      <c r="A66">
        <v>398.10717055349744</v>
      </c>
      <c r="B66">
        <v>22209952.336678393</v>
      </c>
      <c r="C66">
        <v>2220995.2336678393</v>
      </c>
    </row>
    <row r="67" spans="1:3" x14ac:dyDescent="0.25">
      <c r="A67">
        <v>421.69650342858245</v>
      </c>
      <c r="B67">
        <v>20967547.065233197</v>
      </c>
      <c r="C67">
        <v>2096754.7065233197</v>
      </c>
    </row>
    <row r="68" spans="1:3" x14ac:dyDescent="0.25">
      <c r="A68">
        <v>446.68359215096331</v>
      </c>
      <c r="B68">
        <v>19794640.855970398</v>
      </c>
      <c r="C68">
        <v>1979464.0855970397</v>
      </c>
    </row>
    <row r="69" spans="1:3" x14ac:dyDescent="0.25">
      <c r="A69">
        <v>473.15125896148066</v>
      </c>
      <c r="B69">
        <v>18687345.992252551</v>
      </c>
      <c r="C69">
        <v>1868734.5992252552</v>
      </c>
    </row>
    <row r="70" spans="1:3" x14ac:dyDescent="0.25">
      <c r="A70">
        <v>501.18723362727246</v>
      </c>
      <c r="B70">
        <v>17641992.232904181</v>
      </c>
      <c r="C70">
        <v>1764199.223290418</v>
      </c>
    </row>
    <row r="71" spans="1:3" x14ac:dyDescent="0.25">
      <c r="A71">
        <v>530.88444423098849</v>
      </c>
      <c r="B71">
        <v>16655114.646824978</v>
      </c>
      <c r="C71">
        <v>1665511.4646824978</v>
      </c>
    </row>
    <row r="72" spans="1:3" x14ac:dyDescent="0.25">
      <c r="A72">
        <v>562.34132519034927</v>
      </c>
      <c r="B72">
        <v>15723442.128124105</v>
      </c>
      <c r="C72">
        <v>1572344.2128124104</v>
      </c>
    </row>
    <row r="73" spans="1:3" x14ac:dyDescent="0.25">
      <c r="A73">
        <v>595.66214352901068</v>
      </c>
      <c r="B73">
        <v>14843886.553707846</v>
      </c>
      <c r="C73">
        <v>1484388.6553707845</v>
      </c>
    </row>
    <row r="74" spans="1:3" x14ac:dyDescent="0.25">
      <c r="A74">
        <v>630.95734448019346</v>
      </c>
      <c r="B74">
        <v>14013532.547382267</v>
      </c>
      <c r="C74">
        <v>1401353.2547382268</v>
      </c>
    </row>
    <row r="75" spans="1:3" x14ac:dyDescent="0.25">
      <c r="A75">
        <v>668.34391756861487</v>
      </c>
      <c r="B75">
        <v>13229627.816543011</v>
      </c>
      <c r="C75">
        <v>1322962.7816543011</v>
      </c>
    </row>
    <row r="76" spans="1:3" x14ac:dyDescent="0.25">
      <c r="A76">
        <v>707.94578438413816</v>
      </c>
      <c r="B76">
        <v>12489574.02942222</v>
      </c>
      <c r="C76">
        <v>1248957.4029422221</v>
      </c>
    </row>
    <row r="77" spans="1:3" x14ac:dyDescent="0.25">
      <c r="A77">
        <v>749.89420933245606</v>
      </c>
      <c r="B77">
        <v>11790918.202654254</v>
      </c>
      <c r="C77">
        <v>1179091.8202654254</v>
      </c>
    </row>
    <row r="78" spans="1:3" x14ac:dyDescent="0.25">
      <c r="A78">
        <v>794.32823472428174</v>
      </c>
      <c r="B78">
        <v>11131344.570613418</v>
      </c>
      <c r="C78">
        <v>1113134.4570613417</v>
      </c>
    </row>
    <row r="79" spans="1:3" x14ac:dyDescent="0.25">
      <c r="A79">
        <v>841.39514164519539</v>
      </c>
      <c r="B79">
        <v>10508666.909573859</v>
      </c>
      <c r="C79">
        <v>1050866.6909573858</v>
      </c>
    </row>
    <row r="80" spans="1:3" x14ac:dyDescent="0.25">
      <c r="A80">
        <v>891.25093813374588</v>
      </c>
      <c r="B80">
        <v>9920821.2912491839</v>
      </c>
      <c r="C80">
        <v>992082.12912491837</v>
      </c>
    </row>
    <row r="81" spans="1:3" x14ac:dyDescent="0.25">
      <c r="A81">
        <v>944.06087628592377</v>
      </c>
      <c r="B81">
        <v>9365859.2416927498</v>
      </c>
      <c r="C81">
        <v>936585.92416927498</v>
      </c>
    </row>
    <row r="82" spans="1:3" x14ac:dyDescent="0.25">
      <c r="A82">
        <v>1000.0000000000005</v>
      </c>
      <c r="B82">
        <v>8841941.2828830704</v>
      </c>
      <c r="C82">
        <v>884194.12828830699</v>
      </c>
    </row>
    <row r="83" spans="1:3" x14ac:dyDescent="0.25">
      <c r="A83">
        <v>1059.2537251772894</v>
      </c>
      <c r="B83">
        <v>8347330.8355872743</v>
      </c>
      <c r="C83">
        <v>834733.08355872741</v>
      </c>
    </row>
    <row r="84" spans="1:3" x14ac:dyDescent="0.25">
      <c r="A84">
        <v>1122.0184543019641</v>
      </c>
      <c r="B84">
        <v>7880388.463293029</v>
      </c>
      <c r="C84">
        <v>788038.84632930288</v>
      </c>
    </row>
    <row r="85" spans="1:3" x14ac:dyDescent="0.25">
      <c r="A85">
        <v>1188.5022274370192</v>
      </c>
      <c r="B85">
        <v>7439566.4381298972</v>
      </c>
      <c r="C85">
        <v>743956.6438129897</v>
      </c>
    </row>
    <row r="86" spans="1:3" x14ac:dyDescent="0.25">
      <c r="A86">
        <v>1258.925411794168</v>
      </c>
      <c r="B86">
        <v>7023403.6107682576</v>
      </c>
      <c r="C86">
        <v>702340.36107682576</v>
      </c>
    </row>
    <row r="87" spans="1:3" x14ac:dyDescent="0.25">
      <c r="A87">
        <v>1333.5214321633248</v>
      </c>
      <c r="B87">
        <v>6630520.5672916006</v>
      </c>
      <c r="C87">
        <v>663052.05672916002</v>
      </c>
    </row>
    <row r="88" spans="1:3" x14ac:dyDescent="0.25">
      <c r="A88">
        <v>1412.5375446227551</v>
      </c>
      <c r="B88">
        <v>6259615.0569891445</v>
      </c>
      <c r="C88">
        <v>625961.50569891441</v>
      </c>
    </row>
    <row r="89" spans="1:3" x14ac:dyDescent="0.25">
      <c r="A89">
        <v>1496.2356560944343</v>
      </c>
      <c r="B89">
        <v>5909457.6759137334</v>
      </c>
      <c r="C89">
        <v>590945.7675913733</v>
      </c>
    </row>
    <row r="90" spans="1:3" x14ac:dyDescent="0.25">
      <c r="A90">
        <v>1584.8931924611145</v>
      </c>
      <c r="B90">
        <v>5578887.7918976946</v>
      </c>
      <c r="C90">
        <v>557888.77918976941</v>
      </c>
    </row>
    <row r="91" spans="1:3" x14ac:dyDescent="0.25">
      <c r="A91">
        <v>1678.8040181225615</v>
      </c>
      <c r="B91">
        <v>5266809.6975197764</v>
      </c>
      <c r="C91">
        <v>526680.96975197759</v>
      </c>
    </row>
    <row r="92" spans="1:3" x14ac:dyDescent="0.25">
      <c r="A92">
        <v>1778.279410038924</v>
      </c>
      <c r="B92">
        <v>4972188.97827172</v>
      </c>
      <c r="C92">
        <v>497218.89782717201</v>
      </c>
    </row>
    <row r="93" spans="1:3" x14ac:dyDescent="0.25">
      <c r="A93">
        <v>1883.6490894898018</v>
      </c>
      <c r="B93">
        <v>4694049.0838864101</v>
      </c>
      <c r="C93">
        <v>469404.90838864102</v>
      </c>
    </row>
    <row r="94" spans="1:3" x14ac:dyDescent="0.25">
      <c r="A94">
        <v>1995.2623149688809</v>
      </c>
      <c r="B94">
        <v>4431468.0914629409</v>
      </c>
      <c r="C94">
        <v>443146.80914629408</v>
      </c>
    </row>
    <row r="95" spans="1:3" x14ac:dyDescent="0.25">
      <c r="A95">
        <v>2113.4890398366483</v>
      </c>
      <c r="B95">
        <v>4183575.6496596122</v>
      </c>
      <c r="C95">
        <v>418357.56496596121</v>
      </c>
    </row>
    <row r="96" spans="1:3" x14ac:dyDescent="0.25">
      <c r="A96">
        <v>2238.7211385683413</v>
      </c>
      <c r="B96">
        <v>3949550.0938261044</v>
      </c>
      <c r="C96">
        <v>394955.00938261044</v>
      </c>
    </row>
    <row r="97" spans="1:3" x14ac:dyDescent="0.25">
      <c r="A97">
        <v>2371.3737056616569</v>
      </c>
      <c r="B97">
        <v>3728615.7225126228</v>
      </c>
      <c r="C97">
        <v>372861.57225126226</v>
      </c>
    </row>
    <row r="98" spans="1:3" x14ac:dyDescent="0.25">
      <c r="A98">
        <v>2511.8864315095821</v>
      </c>
      <c r="B98">
        <v>3520040.2263287376</v>
      </c>
      <c r="C98">
        <v>352004.02263287373</v>
      </c>
    </row>
    <row r="99" spans="1:3" x14ac:dyDescent="0.25">
      <c r="A99">
        <v>2660.7250597988118</v>
      </c>
      <c r="B99">
        <v>3323132.2606296083</v>
      </c>
      <c r="C99">
        <v>332313.22606296081</v>
      </c>
    </row>
    <row r="100" spans="1:3" x14ac:dyDescent="0.25">
      <c r="A100">
        <v>2818.3829312644561</v>
      </c>
      <c r="B100">
        <v>3137239.1539840093</v>
      </c>
      <c r="C100">
        <v>313723.91539840092</v>
      </c>
    </row>
    <row r="101" spans="1:3" x14ac:dyDescent="0.25">
      <c r="A101">
        <v>2985.3826189179622</v>
      </c>
      <c r="B101">
        <v>2961744.7448286531</v>
      </c>
      <c r="C101">
        <v>296174.47448286531</v>
      </c>
    </row>
    <row r="102" spans="1:3" x14ac:dyDescent="0.25">
      <c r="A102">
        <v>3162.2776601683822</v>
      </c>
      <c r="B102">
        <v>2796067.339138166</v>
      </c>
      <c r="C102">
        <v>279606.73391381663</v>
      </c>
    </row>
    <row r="103" spans="1:3" x14ac:dyDescent="0.25">
      <c r="A103">
        <v>3349.6543915782795</v>
      </c>
      <c r="B103">
        <v>2639657.7823412274</v>
      </c>
      <c r="C103">
        <v>263965.77823412273</v>
      </c>
    </row>
    <row r="104" spans="1:3" x14ac:dyDescent="0.25">
      <c r="A104">
        <v>3548.1338923357575</v>
      </c>
      <c r="B104">
        <v>2491997.6390920165</v>
      </c>
      <c r="C104">
        <v>249199.76390920166</v>
      </c>
    </row>
    <row r="105" spans="1:3" x14ac:dyDescent="0.25">
      <c r="A105">
        <v>3758.3740428844449</v>
      </c>
      <c r="B105">
        <v>2352597.4748636615</v>
      </c>
      <c r="C105">
        <v>235259.74748636613</v>
      </c>
    </row>
    <row r="106" spans="1:3" x14ac:dyDescent="0.25">
      <c r="A106">
        <v>3981.071705534976</v>
      </c>
      <c r="B106">
        <v>2220995.2336678384</v>
      </c>
      <c r="C106">
        <v>222099.52336678383</v>
      </c>
    </row>
    <row r="107" spans="1:3" x14ac:dyDescent="0.25">
      <c r="A107">
        <v>4216.9650342858258</v>
      </c>
      <c r="B107">
        <v>2096754.7065233192</v>
      </c>
      <c r="C107">
        <v>209675.47065233192</v>
      </c>
    </row>
    <row r="108" spans="1:3" x14ac:dyDescent="0.25">
      <c r="A108">
        <v>4466.8359215096343</v>
      </c>
      <c r="B108">
        <v>1979464.0855970387</v>
      </c>
      <c r="C108">
        <v>197946.40855970388</v>
      </c>
    </row>
    <row r="109" spans="1:3" x14ac:dyDescent="0.25">
      <c r="A109">
        <v>4731.5125896148083</v>
      </c>
      <c r="B109">
        <v>1868734.5992252545</v>
      </c>
      <c r="C109">
        <v>186873.45992252545</v>
      </c>
    </row>
    <row r="110" spans="1:3" x14ac:dyDescent="0.25">
      <c r="A110">
        <v>5011.8723362727269</v>
      </c>
      <c r="B110">
        <v>1764199.2232904176</v>
      </c>
      <c r="C110">
        <v>176419.92232904176</v>
      </c>
    </row>
    <row r="111" spans="1:3" x14ac:dyDescent="0.25">
      <c r="A111">
        <v>5308.8444423098881</v>
      </c>
      <c r="B111">
        <v>1665511.4646824969</v>
      </c>
      <c r="C111">
        <v>166551.14646824967</v>
      </c>
    </row>
    <row r="112" spans="1:3" x14ac:dyDescent="0.25">
      <c r="A112">
        <v>5623.4132519034956</v>
      </c>
      <c r="B112">
        <v>1572344.2128124097</v>
      </c>
      <c r="C112">
        <v>157234.42128124097</v>
      </c>
    </row>
    <row r="113" spans="1:3" x14ac:dyDescent="0.25">
      <c r="A113">
        <v>5956.6214352901097</v>
      </c>
      <c r="B113">
        <v>1484388.6553707838</v>
      </c>
      <c r="C113">
        <v>148438.86553707838</v>
      </c>
    </row>
    <row r="114" spans="1:3" x14ac:dyDescent="0.25">
      <c r="A114">
        <v>6309.5734448019375</v>
      </c>
      <c r="B114">
        <v>1401353.2547382258</v>
      </c>
      <c r="C114">
        <v>140135.3254738226</v>
      </c>
    </row>
    <row r="115" spans="1:3" x14ac:dyDescent="0.25">
      <c r="A115">
        <v>6683.4391756861514</v>
      </c>
      <c r="B115">
        <v>1322962.7816543004</v>
      </c>
      <c r="C115">
        <v>132296.27816543003</v>
      </c>
    </row>
    <row r="116" spans="1:3" x14ac:dyDescent="0.25">
      <c r="A116">
        <v>7079.4578438413846</v>
      </c>
      <c r="B116">
        <v>1248957.4029422216</v>
      </c>
      <c r="C116">
        <v>124895.74029422217</v>
      </c>
    </row>
    <row r="117" spans="1:3" x14ac:dyDescent="0.25">
      <c r="A117">
        <v>7498.9420933245638</v>
      </c>
      <c r="B117">
        <v>1179091.8202654249</v>
      </c>
      <c r="C117">
        <v>117909.18202654249</v>
      </c>
    </row>
    <row r="118" spans="1:3" x14ac:dyDescent="0.25">
      <c r="A118">
        <v>7943.2823472428208</v>
      </c>
      <c r="B118">
        <v>1113134.4570613415</v>
      </c>
      <c r="C118">
        <v>111313.44570613415</v>
      </c>
    </row>
    <row r="119" spans="1:3" x14ac:dyDescent="0.25">
      <c r="A119">
        <v>8413.9514164519569</v>
      </c>
      <c r="B119">
        <v>1050866.6909573856</v>
      </c>
      <c r="C119">
        <v>105086.66909573856</v>
      </c>
    </row>
    <row r="120" spans="1:3" x14ac:dyDescent="0.25">
      <c r="A120">
        <v>8912.5093813374624</v>
      </c>
      <c r="B120">
        <v>992082.1291249179</v>
      </c>
      <c r="C120">
        <v>99208.212912491785</v>
      </c>
    </row>
    <row r="121" spans="1:3" x14ac:dyDescent="0.25">
      <c r="A121">
        <v>9440.6087628592413</v>
      </c>
      <c r="B121">
        <v>936585.92416927475</v>
      </c>
      <c r="C121">
        <v>93658.59241692748</v>
      </c>
    </row>
    <row r="122" spans="1:3" x14ac:dyDescent="0.25">
      <c r="A122">
        <v>10000.000000000007</v>
      </c>
      <c r="B122">
        <v>884194.12828830676</v>
      </c>
      <c r="C122">
        <v>88419.412828830682</v>
      </c>
    </row>
    <row r="123" spans="1:3" x14ac:dyDescent="0.25">
      <c r="A123">
        <v>10592.537251772897</v>
      </c>
      <c r="B123">
        <v>834733.08355872706</v>
      </c>
      <c r="C123">
        <v>83473.308355872708</v>
      </c>
    </row>
    <row r="124" spans="1:3" x14ac:dyDescent="0.25">
      <c r="A124">
        <v>11220.184543019644</v>
      </c>
      <c r="B124">
        <v>788038.84632930276</v>
      </c>
      <c r="C124">
        <v>78803.884632930276</v>
      </c>
    </row>
    <row r="125" spans="1:3" x14ac:dyDescent="0.25">
      <c r="A125">
        <v>11885.022274370194</v>
      </c>
      <c r="B125">
        <v>743956.64381298958</v>
      </c>
      <c r="C125">
        <v>74395.664381298964</v>
      </c>
    </row>
    <row r="126" spans="1:3" x14ac:dyDescent="0.25">
      <c r="A126">
        <v>12589.254117941682</v>
      </c>
      <c r="B126">
        <v>702340.36107682565</v>
      </c>
      <c r="C126">
        <v>70234.036107682565</v>
      </c>
    </row>
    <row r="127" spans="1:3" x14ac:dyDescent="0.25">
      <c r="A127">
        <v>13335.214321633252</v>
      </c>
      <c r="B127">
        <v>663052.05672915978</v>
      </c>
      <c r="C127">
        <v>66305.205672915981</v>
      </c>
    </row>
    <row r="128" spans="1:3" x14ac:dyDescent="0.25">
      <c r="A128">
        <v>14125.375446227556</v>
      </c>
      <c r="B128">
        <v>625961.50569891429</v>
      </c>
      <c r="C128">
        <v>62596.150569891426</v>
      </c>
    </row>
    <row r="129" spans="1:3" x14ac:dyDescent="0.25">
      <c r="A129">
        <v>14962.356560944347</v>
      </c>
      <c r="B129">
        <v>590945.76759137318</v>
      </c>
      <c r="C129">
        <v>59094.576759137315</v>
      </c>
    </row>
    <row r="130" spans="1:3" x14ac:dyDescent="0.25">
      <c r="A130">
        <v>15848.931924611148</v>
      </c>
      <c r="B130">
        <v>557888.77918976941</v>
      </c>
      <c r="C130">
        <v>55788.877918976941</v>
      </c>
    </row>
    <row r="131" spans="1:3" x14ac:dyDescent="0.25">
      <c r="A131">
        <v>16788.040181225617</v>
      </c>
      <c r="B131">
        <v>526680.96975197771</v>
      </c>
      <c r="C131">
        <v>52668.096975197768</v>
      </c>
    </row>
    <row r="132" spans="1:3" x14ac:dyDescent="0.25">
      <c r="A132">
        <v>17782.794100389241</v>
      </c>
      <c r="B132">
        <v>497218.89782717195</v>
      </c>
      <c r="C132">
        <v>49721.889782717197</v>
      </c>
    </row>
    <row r="133" spans="1:3" x14ac:dyDescent="0.25">
      <c r="A133">
        <v>18836.490894898019</v>
      </c>
      <c r="B133">
        <v>469404.90838864096</v>
      </c>
      <c r="C133">
        <v>46940.490838864098</v>
      </c>
    </row>
    <row r="134" spans="1:3" x14ac:dyDescent="0.25">
      <c r="A134">
        <v>19952.62314968881</v>
      </c>
      <c r="B134">
        <v>443146.80914629396</v>
      </c>
      <c r="C134">
        <v>44314.680914629396</v>
      </c>
    </row>
    <row r="135" spans="1:3" x14ac:dyDescent="0.25">
      <c r="A135">
        <v>21134.890398366482</v>
      </c>
      <c r="B135">
        <v>418357.56496596121</v>
      </c>
      <c r="C135">
        <v>41835.756496596121</v>
      </c>
    </row>
    <row r="136" spans="1:3" x14ac:dyDescent="0.25">
      <c r="A136">
        <v>22387.211385683411</v>
      </c>
      <c r="B136">
        <v>394955.00938261044</v>
      </c>
      <c r="C136">
        <v>39495.500938261044</v>
      </c>
    </row>
    <row r="137" spans="1:3" x14ac:dyDescent="0.25">
      <c r="A137">
        <v>23713.73705661657</v>
      </c>
      <c r="B137">
        <v>372861.57225126226</v>
      </c>
      <c r="C137">
        <v>37286.157225126226</v>
      </c>
    </row>
    <row r="138" spans="1:3" x14ac:dyDescent="0.25">
      <c r="A138">
        <v>25118.86431509582</v>
      </c>
      <c r="B138">
        <v>352004.02263287379</v>
      </c>
      <c r="C138">
        <v>35200.402263287382</v>
      </c>
    </row>
    <row r="139" spans="1:3" x14ac:dyDescent="0.25">
      <c r="A139">
        <v>26607.250597988117</v>
      </c>
      <c r="B139">
        <v>332313.22606296086</v>
      </c>
      <c r="C139">
        <v>33231.322606296089</v>
      </c>
    </row>
    <row r="140" spans="1:3" x14ac:dyDescent="0.25">
      <c r="A140">
        <v>28183.829312644561</v>
      </c>
      <c r="B140">
        <v>313723.91539840098</v>
      </c>
      <c r="C140">
        <v>31372.391539840097</v>
      </c>
    </row>
    <row r="141" spans="1:3" x14ac:dyDescent="0.25">
      <c r="A141">
        <v>29853.826189179621</v>
      </c>
      <c r="B141">
        <v>296174.47448286525</v>
      </c>
      <c r="C141">
        <v>29617.447448286526</v>
      </c>
    </row>
    <row r="142" spans="1:3" x14ac:dyDescent="0.25">
      <c r="A142">
        <v>31622.776601683821</v>
      </c>
      <c r="B142">
        <v>279606.73391381669</v>
      </c>
      <c r="C142">
        <v>27960.673391381668</v>
      </c>
    </row>
    <row r="143" spans="1:3" x14ac:dyDescent="0.25">
      <c r="A143">
        <v>33496.543915782793</v>
      </c>
      <c r="B143">
        <v>263965.77823412279</v>
      </c>
      <c r="C143">
        <v>26396.577823412277</v>
      </c>
    </row>
    <row r="144" spans="1:3" x14ac:dyDescent="0.25">
      <c r="A144">
        <v>35481.338923357573</v>
      </c>
      <c r="B144">
        <v>249199.76390920166</v>
      </c>
      <c r="C144">
        <v>24919.976390920165</v>
      </c>
    </row>
    <row r="145" spans="1:3" x14ac:dyDescent="0.25">
      <c r="A145">
        <v>37583.740428844445</v>
      </c>
      <c r="B145">
        <v>235259.74748636613</v>
      </c>
      <c r="C145">
        <v>23525.974748636614</v>
      </c>
    </row>
    <row r="146" spans="1:3" x14ac:dyDescent="0.25">
      <c r="A146">
        <v>39810.717055349756</v>
      </c>
      <c r="B146">
        <v>222099.52336678389</v>
      </c>
      <c r="C146">
        <v>22209.952336678391</v>
      </c>
    </row>
    <row r="147" spans="1:3" x14ac:dyDescent="0.25">
      <c r="A147">
        <v>42169.650342858258</v>
      </c>
      <c r="B147">
        <v>209675.47065233189</v>
      </c>
      <c r="C147">
        <v>20967.54706523319</v>
      </c>
    </row>
    <row r="148" spans="1:3" x14ac:dyDescent="0.25">
      <c r="A148">
        <v>44668.359215096345</v>
      </c>
      <c r="B148">
        <v>197946.40855970388</v>
      </c>
      <c r="C148">
        <v>19794.640855970389</v>
      </c>
    </row>
    <row r="149" spans="1:3" x14ac:dyDescent="0.25">
      <c r="A149">
        <v>47315.125896148085</v>
      </c>
      <c r="B149">
        <v>186873.45992252545</v>
      </c>
      <c r="C149">
        <v>18687.345992252544</v>
      </c>
    </row>
    <row r="150" spans="1:3" x14ac:dyDescent="0.25">
      <c r="A150">
        <v>50118.723362727265</v>
      </c>
      <c r="B150">
        <v>176419.92232904179</v>
      </c>
      <c r="C150">
        <v>17641.99223290418</v>
      </c>
    </row>
    <row r="151" spans="1:3" x14ac:dyDescent="0.25">
      <c r="A151">
        <v>53088.444423098874</v>
      </c>
      <c r="B151">
        <v>166551.1464682497</v>
      </c>
      <c r="C151">
        <v>16655.114646824972</v>
      </c>
    </row>
    <row r="152" spans="1:3" x14ac:dyDescent="0.25">
      <c r="A152">
        <v>56234.132519034953</v>
      </c>
      <c r="B152">
        <v>157234.42128124097</v>
      </c>
      <c r="C152">
        <v>15723.442128124098</v>
      </c>
    </row>
    <row r="153" spans="1:3" x14ac:dyDescent="0.25">
      <c r="A153">
        <v>59566.214352901094</v>
      </c>
      <c r="B153">
        <v>148438.86553707838</v>
      </c>
      <c r="C153">
        <v>14843.886553707838</v>
      </c>
    </row>
    <row r="154" spans="1:3" x14ac:dyDescent="0.25">
      <c r="A154">
        <v>63095.734448019379</v>
      </c>
      <c r="B154">
        <v>140135.32547382257</v>
      </c>
      <c r="C154">
        <v>14013.532547382256</v>
      </c>
    </row>
    <row r="155" spans="1:3" x14ac:dyDescent="0.25">
      <c r="A155">
        <v>66834.391756861514</v>
      </c>
      <c r="B155">
        <v>132296.27816543003</v>
      </c>
      <c r="C155">
        <v>13229.627816543003</v>
      </c>
    </row>
    <row r="156" spans="1:3" x14ac:dyDescent="0.25">
      <c r="A156">
        <v>70794.578438413853</v>
      </c>
      <c r="B156">
        <v>124895.74029422212</v>
      </c>
      <c r="C156">
        <v>12489.574029422212</v>
      </c>
    </row>
    <row r="157" spans="1:3" x14ac:dyDescent="0.25">
      <c r="A157">
        <v>74989.420933245652</v>
      </c>
      <c r="B157">
        <v>117909.18202654248</v>
      </c>
      <c r="C157">
        <v>11790.918202654248</v>
      </c>
    </row>
    <row r="158" spans="1:3" x14ac:dyDescent="0.25">
      <c r="A158">
        <v>79432.823472428223</v>
      </c>
      <c r="B158">
        <v>111313.44570613412</v>
      </c>
      <c r="C158">
        <v>11131.344570613412</v>
      </c>
    </row>
    <row r="159" spans="1:3" x14ac:dyDescent="0.25">
      <c r="A159">
        <v>84139.514164519584</v>
      </c>
      <c r="B159">
        <v>105086.66909573853</v>
      </c>
      <c r="C159">
        <v>10508.666909573853</v>
      </c>
    </row>
    <row r="160" spans="1:3" x14ac:dyDescent="0.25">
      <c r="A160">
        <v>89125.093813374639</v>
      </c>
      <c r="B160">
        <v>99208.212912491785</v>
      </c>
      <c r="C160">
        <v>9920.8212912491781</v>
      </c>
    </row>
    <row r="161" spans="1:3" x14ac:dyDescent="0.25">
      <c r="A161">
        <v>94406.087628592431</v>
      </c>
      <c r="B161">
        <v>93658.592416927466</v>
      </c>
      <c r="C161">
        <v>9365.8592416927459</v>
      </c>
    </row>
    <row r="162" spans="1:3" x14ac:dyDescent="0.25">
      <c r="A162">
        <v>100000.0000000001</v>
      </c>
      <c r="B162">
        <v>88419.412828830653</v>
      </c>
      <c r="C162">
        <v>8841.9412828830646</v>
      </c>
    </row>
    <row r="163" spans="1:3" x14ac:dyDescent="0.25">
      <c r="A163">
        <v>105925.372517729</v>
      </c>
      <c r="B163">
        <v>83473.308355872679</v>
      </c>
      <c r="C163">
        <v>8347.3308355872687</v>
      </c>
    </row>
    <row r="164" spans="1:3" x14ac:dyDescent="0.25">
      <c r="A164">
        <v>112201.84543019647</v>
      </c>
      <c r="B164">
        <v>78803.884632930247</v>
      </c>
      <c r="C164">
        <v>7880.3884632930249</v>
      </c>
    </row>
    <row r="165" spans="1:3" x14ac:dyDescent="0.25">
      <c r="A165">
        <v>118850.22274370198</v>
      </c>
      <c r="B165">
        <v>74395.66438129895</v>
      </c>
      <c r="C165">
        <v>7439.5664381298948</v>
      </c>
    </row>
    <row r="166" spans="1:3" x14ac:dyDescent="0.25">
      <c r="A166">
        <v>125892.54117941686</v>
      </c>
      <c r="B166">
        <v>70234.036107682536</v>
      </c>
      <c r="C166">
        <v>7023.4036107682532</v>
      </c>
    </row>
    <row r="167" spans="1:3" x14ac:dyDescent="0.25">
      <c r="A167">
        <v>133352.14321633257</v>
      </c>
      <c r="B167">
        <v>66305.205672915952</v>
      </c>
      <c r="C167">
        <v>6630.5205672915954</v>
      </c>
    </row>
    <row r="168" spans="1:3" x14ac:dyDescent="0.25">
      <c r="A168">
        <v>141253.7544622756</v>
      </c>
      <c r="B168">
        <v>62596.150569891419</v>
      </c>
      <c r="C168">
        <v>6259.6150569891415</v>
      </c>
    </row>
    <row r="169" spans="1:3" x14ac:dyDescent="0.25">
      <c r="A169">
        <v>149623.56560944353</v>
      </c>
      <c r="B169">
        <v>59094.576759137286</v>
      </c>
      <c r="C169">
        <v>5909.457675913729</v>
      </c>
    </row>
    <row r="170" spans="1:3" x14ac:dyDescent="0.25">
      <c r="A170">
        <v>158489.31924611155</v>
      </c>
      <c r="B170">
        <v>55788.877918976905</v>
      </c>
      <c r="C170">
        <v>5578.8877918976905</v>
      </c>
    </row>
    <row r="171" spans="1:3" x14ac:dyDescent="0.25">
      <c r="A171">
        <v>167880.40181225626</v>
      </c>
      <c r="B171">
        <v>52668.096975197739</v>
      </c>
      <c r="C171">
        <v>5266.8096975197741</v>
      </c>
    </row>
    <row r="172" spans="1:3" x14ac:dyDescent="0.25">
      <c r="A172">
        <v>177827.94100389251</v>
      </c>
      <c r="B172">
        <v>49721.889782717175</v>
      </c>
      <c r="C172">
        <v>4972.1889782717171</v>
      </c>
    </row>
    <row r="173" spans="1:3" x14ac:dyDescent="0.25">
      <c r="A173">
        <v>188364.9089489803</v>
      </c>
      <c r="B173">
        <v>46940.490838864069</v>
      </c>
      <c r="C173">
        <v>4694.0490838864071</v>
      </c>
    </row>
    <row r="174" spans="1:3" x14ac:dyDescent="0.25">
      <c r="A174">
        <v>199526.23149688821</v>
      </c>
      <c r="B174">
        <v>44314.680914629374</v>
      </c>
      <c r="C174">
        <v>4431.4680914629371</v>
      </c>
    </row>
    <row r="175" spans="1:3" x14ac:dyDescent="0.25">
      <c r="A175">
        <v>211348.90398366496</v>
      </c>
      <c r="B175">
        <v>41835.756496596092</v>
      </c>
      <c r="C175">
        <v>4183.5756496596096</v>
      </c>
    </row>
    <row r="176" spans="1:3" x14ac:dyDescent="0.25">
      <c r="A176">
        <v>223872.11385683427</v>
      </c>
      <c r="B176">
        <v>39495.500938261015</v>
      </c>
      <c r="C176">
        <v>3949.5500938261016</v>
      </c>
    </row>
    <row r="177" spans="1:3" x14ac:dyDescent="0.25">
      <c r="A177">
        <v>237137.37056616586</v>
      </c>
      <c r="B177">
        <v>37286.157225126204</v>
      </c>
      <c r="C177">
        <v>3728.6157225126203</v>
      </c>
    </row>
    <row r="178" spans="1:3" x14ac:dyDescent="0.25">
      <c r="A178">
        <v>251188.64315095838</v>
      </c>
      <c r="B178">
        <v>35200.402263287353</v>
      </c>
      <c r="C178">
        <v>3520.0402263287351</v>
      </c>
    </row>
    <row r="179" spans="1:3" x14ac:dyDescent="0.25">
      <c r="A179">
        <v>266072.50597988133</v>
      </c>
      <c r="B179">
        <v>33231.322606296068</v>
      </c>
      <c r="C179">
        <v>3323.1322606296067</v>
      </c>
    </row>
    <row r="180" spans="1:3" x14ac:dyDescent="0.25">
      <c r="A180">
        <v>281838.29312644579</v>
      </c>
      <c r="B180">
        <v>31372.391539840075</v>
      </c>
      <c r="C180">
        <v>3137.2391539840073</v>
      </c>
    </row>
    <row r="181" spans="1:3" x14ac:dyDescent="0.25">
      <c r="A181">
        <v>298538.26189179637</v>
      </c>
      <c r="B181">
        <v>29617.447448286508</v>
      </c>
      <c r="C181">
        <v>2961.7447448286507</v>
      </c>
    </row>
    <row r="182" spans="1:3" x14ac:dyDescent="0.25">
      <c r="A182">
        <v>316227.76601683837</v>
      </c>
      <c r="B182">
        <v>27960.67339138165</v>
      </c>
      <c r="C182">
        <v>2796.0673391381652</v>
      </c>
    </row>
    <row r="183" spans="1:3" x14ac:dyDescent="0.25">
      <c r="A183">
        <v>334965.43915782811</v>
      </c>
      <c r="B183">
        <v>26396.577823412263</v>
      </c>
      <c r="C183">
        <v>2639.6577823412263</v>
      </c>
    </row>
    <row r="184" spans="1:3" x14ac:dyDescent="0.25">
      <c r="A184">
        <v>354813.38923357596</v>
      </c>
      <c r="B184">
        <v>24919.97639092015</v>
      </c>
      <c r="C184">
        <v>2491.9976390920151</v>
      </c>
    </row>
    <row r="185" spans="1:3" x14ac:dyDescent="0.25">
      <c r="A185">
        <v>375837.40428844473</v>
      </c>
      <c r="B185">
        <v>23525.974748636596</v>
      </c>
      <c r="C185">
        <v>2352.5974748636595</v>
      </c>
    </row>
    <row r="186" spans="1:3" x14ac:dyDescent="0.25">
      <c r="A186">
        <v>398107.17055349785</v>
      </c>
      <c r="B186">
        <v>22209.952336678372</v>
      </c>
      <c r="C186">
        <v>2220.9952336678371</v>
      </c>
    </row>
    <row r="187" spans="1:3" x14ac:dyDescent="0.25">
      <c r="A187">
        <v>421696.50342858292</v>
      </c>
      <c r="B187">
        <v>20967.547065233175</v>
      </c>
      <c r="C187">
        <v>2096.7547065233175</v>
      </c>
    </row>
    <row r="188" spans="1:3" x14ac:dyDescent="0.25">
      <c r="A188">
        <v>446683.59215096384</v>
      </c>
      <c r="B188">
        <v>19794.64085597037</v>
      </c>
      <c r="C188">
        <v>1979.464085597037</v>
      </c>
    </row>
    <row r="189" spans="1:3" x14ac:dyDescent="0.25">
      <c r="A189">
        <v>473151.25896148128</v>
      </c>
      <c r="B189">
        <v>18687.345992252529</v>
      </c>
      <c r="C189">
        <v>1868.7345992252529</v>
      </c>
    </row>
    <row r="190" spans="1:3" x14ac:dyDescent="0.25">
      <c r="A190">
        <v>501187.23362727312</v>
      </c>
      <c r="B190">
        <v>17641.992232904158</v>
      </c>
      <c r="C190">
        <v>1764.1992232904158</v>
      </c>
    </row>
    <row r="191" spans="1:3" x14ac:dyDescent="0.25">
      <c r="A191">
        <v>530884.4442309892</v>
      </c>
      <c r="B191">
        <v>16655.114646824957</v>
      </c>
      <c r="C191">
        <v>1665.5114646824957</v>
      </c>
    </row>
    <row r="192" spans="1:3" x14ac:dyDescent="0.25">
      <c r="A192">
        <v>562341.32519034995</v>
      </c>
      <c r="B192">
        <v>15723.442128124088</v>
      </c>
      <c r="C192">
        <v>1572.3442128124088</v>
      </c>
    </row>
    <row r="193" spans="1:3" x14ac:dyDescent="0.25">
      <c r="A193">
        <v>595662.1435290114</v>
      </c>
      <c r="B193">
        <v>14843.886553707829</v>
      </c>
      <c r="C193">
        <v>1484.388655370783</v>
      </c>
    </row>
    <row r="194" spans="1:3" x14ac:dyDescent="0.25">
      <c r="A194">
        <v>630957.34448019427</v>
      </c>
      <c r="B194">
        <v>14013.532547382247</v>
      </c>
      <c r="C194">
        <v>1401.3532547382247</v>
      </c>
    </row>
    <row r="195" spans="1:3" x14ac:dyDescent="0.25">
      <c r="A195">
        <v>668343.91756861564</v>
      </c>
      <c r="B195">
        <v>13229.627816542996</v>
      </c>
      <c r="C195">
        <v>1322.9627816542995</v>
      </c>
    </row>
    <row r="196" spans="1:3" x14ac:dyDescent="0.25">
      <c r="A196">
        <v>707945.784384139</v>
      </c>
      <c r="B196">
        <v>12489.574029422207</v>
      </c>
      <c r="C196">
        <v>1248.9574029422206</v>
      </c>
    </row>
    <row r="197" spans="1:3" x14ac:dyDescent="0.25">
      <c r="A197">
        <v>749894.20933245693</v>
      </c>
      <c r="B197">
        <v>11790.91820265424</v>
      </c>
      <c r="C197">
        <v>1179.0918202654241</v>
      </c>
    </row>
    <row r="198" spans="1:3" x14ac:dyDescent="0.25">
      <c r="A198">
        <v>794328.23472428264</v>
      </c>
      <c r="B198">
        <v>11131.344570613406</v>
      </c>
      <c r="C198">
        <v>1113.1344570613405</v>
      </c>
    </row>
    <row r="199" spans="1:3" x14ac:dyDescent="0.25">
      <c r="A199">
        <v>841395.14164519624</v>
      </c>
      <c r="B199">
        <v>10508.666909573847</v>
      </c>
      <c r="C199">
        <v>1050.8666909573847</v>
      </c>
    </row>
    <row r="200" spans="1:3" x14ac:dyDescent="0.25">
      <c r="A200">
        <v>891250.93813374673</v>
      </c>
      <c r="B200">
        <v>9920.8212912491745</v>
      </c>
      <c r="C200">
        <v>992.0821291249174</v>
      </c>
    </row>
    <row r="201" spans="1:3" x14ac:dyDescent="0.25">
      <c r="A201">
        <v>944060.87628592469</v>
      </c>
      <c r="B201">
        <v>9365.8592416927404</v>
      </c>
      <c r="C201">
        <v>936.58592416927399</v>
      </c>
    </row>
    <row r="202" spans="1:3" x14ac:dyDescent="0.25">
      <c r="A202">
        <v>1000000.0000000014</v>
      </c>
      <c r="B202">
        <v>8841.9412828830627</v>
      </c>
      <c r="C202">
        <v>884.19412828830627</v>
      </c>
    </row>
    <row r="203" spans="1:3" x14ac:dyDescent="0.25">
      <c r="A203">
        <v>1059253.7251772904</v>
      </c>
      <c r="B203">
        <v>8347.330835587265</v>
      </c>
      <c r="C203">
        <v>834.73308355872655</v>
      </c>
    </row>
    <row r="204" spans="1:3" x14ac:dyDescent="0.25">
      <c r="A204">
        <v>1122018.454301965</v>
      </c>
      <c r="B204">
        <v>7880.388463293024</v>
      </c>
      <c r="C204">
        <v>788.03884632930237</v>
      </c>
    </row>
    <row r="205" spans="1:3" x14ac:dyDescent="0.25">
      <c r="A205">
        <v>1188502.22743702</v>
      </c>
      <c r="B205">
        <v>7439.566438129893</v>
      </c>
      <c r="C205">
        <v>743.95664381298934</v>
      </c>
    </row>
    <row r="206" spans="1:3" x14ac:dyDescent="0.25">
      <c r="A206">
        <v>1258925.4117941689</v>
      </c>
      <c r="B206">
        <v>7023.4036107682523</v>
      </c>
      <c r="C206">
        <v>702.34036107682527</v>
      </c>
    </row>
    <row r="207" spans="1:3" x14ac:dyDescent="0.25">
      <c r="A207">
        <v>1333521.4321633258</v>
      </c>
      <c r="B207">
        <v>6630.5205672915945</v>
      </c>
      <c r="C207">
        <v>663.0520567291594</v>
      </c>
    </row>
    <row r="208" spans="1:3" x14ac:dyDescent="0.25">
      <c r="A208">
        <v>1412537.5446227563</v>
      </c>
      <c r="B208">
        <v>6259.6150569891406</v>
      </c>
      <c r="C208">
        <v>625.96150569891404</v>
      </c>
    </row>
    <row r="209" spans="1:3" x14ac:dyDescent="0.25">
      <c r="A209">
        <v>1496235.6560944356</v>
      </c>
      <c r="B209">
        <v>5909.4576759137271</v>
      </c>
      <c r="C209">
        <v>590.94576759137271</v>
      </c>
    </row>
    <row r="210" spans="1:3" x14ac:dyDescent="0.25">
      <c r="A210">
        <v>1584893.1924611158</v>
      </c>
      <c r="B210">
        <v>5578.8877918976896</v>
      </c>
      <c r="C210">
        <v>557.88877918976891</v>
      </c>
    </row>
    <row r="211" spans="1:3" x14ac:dyDescent="0.25">
      <c r="A211">
        <v>1678804.0181225627</v>
      </c>
      <c r="B211">
        <v>5266.8096975197741</v>
      </c>
      <c r="C211">
        <v>526.68096975197739</v>
      </c>
    </row>
    <row r="212" spans="1:3" x14ac:dyDescent="0.25">
      <c r="A212">
        <v>1778279.4100389252</v>
      </c>
      <c r="B212">
        <v>4972.1889782717162</v>
      </c>
      <c r="C212">
        <v>497.21889782717165</v>
      </c>
    </row>
    <row r="213" spans="1:3" x14ac:dyDescent="0.25">
      <c r="A213">
        <v>1883649.0894898032</v>
      </c>
      <c r="B213">
        <v>4694.0490838864071</v>
      </c>
      <c r="C213">
        <v>469.40490838864071</v>
      </c>
    </row>
    <row r="214" spans="1:3" x14ac:dyDescent="0.25">
      <c r="A214">
        <v>1995262.3149688824</v>
      </c>
      <c r="B214">
        <v>4431.4680914629371</v>
      </c>
      <c r="C214">
        <v>443.14680914629372</v>
      </c>
    </row>
    <row r="215" spans="1:3" x14ac:dyDescent="0.25">
      <c r="A215">
        <v>2113489.0398366498</v>
      </c>
      <c r="B215">
        <v>4183.5756496596096</v>
      </c>
      <c r="C215">
        <v>418.35756496596093</v>
      </c>
    </row>
    <row r="216" spans="1:3" x14ac:dyDescent="0.25">
      <c r="A216">
        <v>2238721.1385683427</v>
      </c>
      <c r="B216">
        <v>3949.5500938261021</v>
      </c>
      <c r="C216">
        <v>394.95500938261023</v>
      </c>
    </row>
    <row r="217" spans="1:3" x14ac:dyDescent="0.25">
      <c r="A217">
        <v>2371373.7056616587</v>
      </c>
      <c r="B217">
        <v>3728.6157225126199</v>
      </c>
      <c r="C217">
        <v>372.86157225126198</v>
      </c>
    </row>
    <row r="218" spans="1:3" x14ac:dyDescent="0.25">
      <c r="A218">
        <v>2511886.4315095837</v>
      </c>
      <c r="B218">
        <v>3520.0402263287356</v>
      </c>
      <c r="C218">
        <v>352.00402263287356</v>
      </c>
    </row>
    <row r="219" spans="1:3" x14ac:dyDescent="0.25">
      <c r="A219">
        <v>2660725.0597988134</v>
      </c>
      <c r="B219">
        <v>3323.1322606296058</v>
      </c>
      <c r="C219">
        <v>332.31322606296055</v>
      </c>
    </row>
    <row r="220" spans="1:3" x14ac:dyDescent="0.25">
      <c r="A220">
        <v>2818382.9312644578</v>
      </c>
      <c r="B220">
        <v>3137.2391539840078</v>
      </c>
      <c r="C220">
        <v>313.72391539840078</v>
      </c>
    </row>
    <row r="221" spans="1:3" x14ac:dyDescent="0.25">
      <c r="A221">
        <v>2985382.6189179639</v>
      </c>
      <c r="B221">
        <v>2961.7447448286512</v>
      </c>
      <c r="C221">
        <v>296.17447448286509</v>
      </c>
    </row>
    <row r="222" spans="1:3" x14ac:dyDescent="0.25">
      <c r="A222">
        <v>3162277.6601683837</v>
      </c>
      <c r="B222">
        <v>2796.0673391381652</v>
      </c>
      <c r="C222">
        <v>279.60673391381653</v>
      </c>
    </row>
    <row r="223" spans="1:3" x14ac:dyDescent="0.25">
      <c r="A223">
        <v>3349654.3915782813</v>
      </c>
      <c r="B223">
        <v>2639.6577823412258</v>
      </c>
      <c r="C223">
        <v>263.96577823412258</v>
      </c>
    </row>
    <row r="224" spans="1:3" x14ac:dyDescent="0.25">
      <c r="A224">
        <v>3548133.8923357595</v>
      </c>
      <c r="B224">
        <v>2491.9976390920151</v>
      </c>
      <c r="C224">
        <v>249.19976390920152</v>
      </c>
    </row>
    <row r="225" spans="1:3" x14ac:dyDescent="0.25">
      <c r="A225">
        <v>3758374.0428844467</v>
      </c>
      <c r="B225">
        <v>2352.59747486366</v>
      </c>
      <c r="C225">
        <v>235.259747486366</v>
      </c>
    </row>
    <row r="226" spans="1:3" x14ac:dyDescent="0.25">
      <c r="A226">
        <v>3981071.7055349778</v>
      </c>
      <c r="B226">
        <v>2220.995233667838</v>
      </c>
      <c r="C226">
        <v>222.09952336678379</v>
      </c>
    </row>
    <row r="227" spans="1:3" x14ac:dyDescent="0.25">
      <c r="A227">
        <v>4216965.0342858285</v>
      </c>
      <c r="B227">
        <v>2096.7547065233175</v>
      </c>
      <c r="C227">
        <v>209.67547065233174</v>
      </c>
    </row>
    <row r="228" spans="1:3" x14ac:dyDescent="0.25">
      <c r="A228">
        <v>4466835.9215096375</v>
      </c>
      <c r="B228">
        <v>1979.4640855970376</v>
      </c>
      <c r="C228">
        <v>197.94640855970377</v>
      </c>
    </row>
    <row r="229" spans="1:3" x14ac:dyDescent="0.25">
      <c r="A229">
        <v>4731512.5896148114</v>
      </c>
      <c r="B229">
        <v>1868.7345992252531</v>
      </c>
      <c r="C229">
        <v>186.87345992252531</v>
      </c>
    </row>
    <row r="230" spans="1:3" x14ac:dyDescent="0.25">
      <c r="A230">
        <v>5011872.3362727296</v>
      </c>
      <c r="B230">
        <v>1764.1992232904163</v>
      </c>
      <c r="C230">
        <v>176.41992232904164</v>
      </c>
    </row>
    <row r="231" spans="1:3" x14ac:dyDescent="0.25">
      <c r="A231">
        <v>5308844.4423098909</v>
      </c>
      <c r="B231">
        <v>1665.5114646824959</v>
      </c>
      <c r="C231">
        <v>166.55114646824958</v>
      </c>
    </row>
    <row r="232" spans="1:3" x14ac:dyDescent="0.25">
      <c r="A232">
        <v>5623413.2519034985</v>
      </c>
      <c r="B232">
        <v>1572.3442128124086</v>
      </c>
      <c r="C232">
        <v>157.23442128124086</v>
      </c>
    </row>
    <row r="233" spans="1:3" x14ac:dyDescent="0.25">
      <c r="A233">
        <v>5956621.4352901131</v>
      </c>
      <c r="B233">
        <v>1484.388655370783</v>
      </c>
      <c r="C233">
        <v>148.4388655370783</v>
      </c>
    </row>
    <row r="234" spans="1:3" x14ac:dyDescent="0.25">
      <c r="A234">
        <v>6309573.4448019415</v>
      </c>
      <c r="B234">
        <v>1401.3532547382251</v>
      </c>
      <c r="C234">
        <v>140.13532547382252</v>
      </c>
    </row>
    <row r="235" spans="1:3" x14ac:dyDescent="0.25">
      <c r="A235">
        <v>6683439.1756861554</v>
      </c>
      <c r="B235">
        <v>1322.9627816542995</v>
      </c>
      <c r="C235">
        <v>132.29627816542995</v>
      </c>
    </row>
    <row r="236" spans="1:3" x14ac:dyDescent="0.25">
      <c r="A236">
        <v>7079457.8438413888</v>
      </c>
      <c r="B236">
        <v>1248.9574029422208</v>
      </c>
      <c r="C236">
        <v>124.89574029422208</v>
      </c>
    </row>
    <row r="237" spans="1:3" x14ac:dyDescent="0.25">
      <c r="A237">
        <v>7498942.0933245691</v>
      </c>
      <c r="B237">
        <v>1179.0918202654241</v>
      </c>
      <c r="C237">
        <v>117.90918202654241</v>
      </c>
    </row>
    <row r="238" spans="1:3" x14ac:dyDescent="0.25">
      <c r="A238">
        <v>7943282.3472428266</v>
      </c>
      <c r="B238">
        <v>1113.1344570613408</v>
      </c>
      <c r="C238">
        <v>111.31344570613408</v>
      </c>
    </row>
    <row r="239" spans="1:3" x14ac:dyDescent="0.25">
      <c r="A239">
        <v>8413951.4164519627</v>
      </c>
      <c r="B239">
        <v>1050.8666909573849</v>
      </c>
      <c r="C239">
        <v>105.08666909573849</v>
      </c>
    </row>
    <row r="240" spans="1:3" x14ac:dyDescent="0.25">
      <c r="A240">
        <v>8912509.3813374676</v>
      </c>
      <c r="B240">
        <v>992.08212912491729</v>
      </c>
      <c r="C240">
        <v>99.208212912491732</v>
      </c>
    </row>
    <row r="241" spans="1:3" x14ac:dyDescent="0.25">
      <c r="A241">
        <v>9440608.7628592476</v>
      </c>
      <c r="B241">
        <v>936.58592416927399</v>
      </c>
      <c r="C241">
        <v>93.658592416927405</v>
      </c>
    </row>
    <row r="242" spans="1:3" x14ac:dyDescent="0.25">
      <c r="A242">
        <v>10000000.000000015</v>
      </c>
      <c r="B242">
        <v>884.19412828830616</v>
      </c>
      <c r="C242">
        <v>88.419412828830616</v>
      </c>
    </row>
    <row r="243" spans="1:3" x14ac:dyDescent="0.25">
      <c r="A243">
        <v>10592537.251772905</v>
      </c>
      <c r="B243">
        <v>834.73308355872655</v>
      </c>
      <c r="C243">
        <v>83.473308355872661</v>
      </c>
    </row>
    <row r="244" spans="1:3" x14ac:dyDescent="0.25">
      <c r="A244">
        <v>11220184.543019651</v>
      </c>
      <c r="B244">
        <v>788.03884632930226</v>
      </c>
      <c r="C244">
        <v>78.80388463293022</v>
      </c>
    </row>
    <row r="245" spans="1:3" x14ac:dyDescent="0.25">
      <c r="A245">
        <v>11885022.274370201</v>
      </c>
      <c r="B245">
        <v>743.95664381298923</v>
      </c>
      <c r="C245">
        <v>74.395664381298928</v>
      </c>
    </row>
    <row r="246" spans="1:3" x14ac:dyDescent="0.25">
      <c r="A246">
        <v>12589254.117941691</v>
      </c>
      <c r="B246">
        <v>702.34036107682505</v>
      </c>
      <c r="C246">
        <v>70.234036107682499</v>
      </c>
    </row>
    <row r="247" spans="1:3" x14ac:dyDescent="0.25">
      <c r="A247">
        <v>13335214.321633261</v>
      </c>
      <c r="B247">
        <v>663.0520567291594</v>
      </c>
      <c r="C247">
        <v>66.305205672915946</v>
      </c>
    </row>
    <row r="248" spans="1:3" x14ac:dyDescent="0.25">
      <c r="A248">
        <v>14125375.446227565</v>
      </c>
      <c r="B248">
        <v>625.96150569891392</v>
      </c>
      <c r="C248">
        <v>62.596150569891392</v>
      </c>
    </row>
    <row r="249" spans="1:3" x14ac:dyDescent="0.25">
      <c r="A249">
        <v>14962356.560944358</v>
      </c>
      <c r="B249">
        <v>590.94576759137271</v>
      </c>
      <c r="C249">
        <v>59.094576759137269</v>
      </c>
    </row>
    <row r="250" spans="1:3" x14ac:dyDescent="0.25">
      <c r="A250">
        <v>15848931.924611161</v>
      </c>
      <c r="B250">
        <v>557.88877918976891</v>
      </c>
      <c r="C250">
        <v>55.788877918976894</v>
      </c>
    </row>
    <row r="251" spans="1:3" x14ac:dyDescent="0.25">
      <c r="A251">
        <v>16788040.181225631</v>
      </c>
      <c r="B251">
        <v>526.68096975197727</v>
      </c>
      <c r="C251">
        <v>52.668096975197727</v>
      </c>
    </row>
    <row r="252" spans="1:3" x14ac:dyDescent="0.25">
      <c r="A252">
        <v>17782794.100389257</v>
      </c>
      <c r="B252">
        <v>497.21889782717153</v>
      </c>
      <c r="C252">
        <v>49.721889782717156</v>
      </c>
    </row>
    <row r="253" spans="1:3" x14ac:dyDescent="0.25">
      <c r="A253">
        <v>18836490.894898035</v>
      </c>
      <c r="B253">
        <v>469.40490838864065</v>
      </c>
      <c r="C253">
        <v>46.940490838864065</v>
      </c>
    </row>
    <row r="254" spans="1:3" x14ac:dyDescent="0.25">
      <c r="A254">
        <v>19952623.149688829</v>
      </c>
      <c r="B254">
        <v>443.14680914629361</v>
      </c>
      <c r="C254">
        <v>44.314680914629363</v>
      </c>
    </row>
    <row r="255" spans="1:3" x14ac:dyDescent="0.25">
      <c r="A255">
        <v>21134890.398366503</v>
      </c>
      <c r="B255">
        <v>418.35756496596071</v>
      </c>
      <c r="C255">
        <v>41.835756496596069</v>
      </c>
    </row>
    <row r="256" spans="1:3" x14ac:dyDescent="0.25">
      <c r="A256">
        <v>22387211.385683432</v>
      </c>
      <c r="B256">
        <v>394.95500938261</v>
      </c>
      <c r="C256">
        <v>39.495500938261003</v>
      </c>
    </row>
    <row r="257" spans="1:3" x14ac:dyDescent="0.25">
      <c r="A257">
        <v>23713737.056616589</v>
      </c>
      <c r="B257">
        <v>372.86157225126198</v>
      </c>
      <c r="C257">
        <v>37.286157225126196</v>
      </c>
    </row>
    <row r="258" spans="1:3" x14ac:dyDescent="0.25">
      <c r="A258">
        <v>25118864.315095842</v>
      </c>
      <c r="B258">
        <v>352.0040226328735</v>
      </c>
      <c r="C258">
        <v>35.200402263287351</v>
      </c>
    </row>
    <row r="259" spans="1:3" x14ac:dyDescent="0.25">
      <c r="A259">
        <v>26607250.59798814</v>
      </c>
      <c r="B259">
        <v>332.31322606296055</v>
      </c>
      <c r="C259">
        <v>33.231322606296054</v>
      </c>
    </row>
    <row r="260" spans="1:3" x14ac:dyDescent="0.25">
      <c r="A260">
        <v>28183829.312644586</v>
      </c>
      <c r="B260">
        <v>313.72391539840066</v>
      </c>
      <c r="C260">
        <v>31.372391539840066</v>
      </c>
    </row>
    <row r="261" spans="1:3" x14ac:dyDescent="0.25">
      <c r="A261">
        <v>29853826.189179648</v>
      </c>
      <c r="B261">
        <v>296.17447448286504</v>
      </c>
      <c r="C261">
        <v>29.617447448286505</v>
      </c>
    </row>
    <row r="262" spans="1:3" x14ac:dyDescent="0.25">
      <c r="A262">
        <v>31622776.601683848</v>
      </c>
      <c r="B262">
        <v>279.60673391381641</v>
      </c>
      <c r="C262">
        <v>27.96067339138164</v>
      </c>
    </row>
    <row r="263" spans="1:3" x14ac:dyDescent="0.25">
      <c r="A263">
        <v>33496543.915782824</v>
      </c>
      <c r="B263">
        <v>263.96577823412252</v>
      </c>
      <c r="C263">
        <v>26.396577823412251</v>
      </c>
    </row>
    <row r="264" spans="1:3" x14ac:dyDescent="0.25">
      <c r="A264">
        <v>35481338.923357606</v>
      </c>
      <c r="B264">
        <v>249.19976390920144</v>
      </c>
      <c r="C264">
        <v>24.919976390920144</v>
      </c>
    </row>
    <row r="265" spans="1:3" x14ac:dyDescent="0.25">
      <c r="A265">
        <v>37583740.428844482</v>
      </c>
      <c r="B265">
        <v>235.25974748636594</v>
      </c>
      <c r="C265">
        <v>23.525974748636592</v>
      </c>
    </row>
    <row r="266" spans="1:3" x14ac:dyDescent="0.25">
      <c r="A266">
        <v>40000000</v>
      </c>
      <c r="B266">
        <v>221.04853207207688</v>
      </c>
      <c r="C266">
        <v>22.10485320720769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topLeftCell="A199" workbookViewId="0">
      <selection activeCell="F252" sqref="F252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46</v>
      </c>
      <c r="C1" t="s">
        <v>47</v>
      </c>
      <c r="D1" t="s">
        <v>49</v>
      </c>
      <c r="E1" t="s">
        <v>1</v>
      </c>
      <c r="F1" t="s">
        <v>50</v>
      </c>
      <c r="G1" t="s">
        <v>51</v>
      </c>
      <c r="H1" t="s">
        <v>53</v>
      </c>
      <c r="I1" t="s">
        <v>56</v>
      </c>
      <c r="J1" t="str">
        <f>E1</f>
        <v>Frequency</v>
      </c>
      <c r="K1" t="s">
        <v>54</v>
      </c>
      <c r="L1" t="s">
        <v>55</v>
      </c>
      <c r="M1" t="s">
        <v>57</v>
      </c>
    </row>
    <row r="2" spans="1:13" x14ac:dyDescent="0.25">
      <c r="A2">
        <f>data_file!A30</f>
        <v>10</v>
      </c>
      <c r="B2">
        <f>data_file!B30</f>
        <v>45.699516299999999</v>
      </c>
      <c r="C2">
        <f>data_file!C30</f>
        <v>-89.657337400000003</v>
      </c>
      <c r="D2">
        <f t="shared" ref="D2:D65" si="0" xml:space="preserve"> ZdB_measured + cal_dB</f>
        <v>60.25630567344075</v>
      </c>
      <c r="E2">
        <f t="shared" ref="E2:E65" si="1" xml:space="preserve"> Frequency</f>
        <v>10</v>
      </c>
      <c r="F2">
        <f t="shared" ref="F2:F65" si="2" xml:space="preserve"> 10 ^ (ZdB_corrected/20)</f>
        <v>1029.9479645857602</v>
      </c>
      <c r="G2">
        <f t="shared" ref="G2:G65" si="3" xml:space="preserve"> IF( Z_phase_measured + cal_phase &lt; -180, Z_phase_measured + cal_phase + 360, Z_phase_measured + cal_phase)</f>
        <v>-89.582001333999997</v>
      </c>
      <c r="H2">
        <f t="shared" ref="H2:H65" si="4" xml:space="preserve"> Z * COS(phase_Z * PI() / 180)</f>
        <v>7.5138703054503004</v>
      </c>
      <c r="I2">
        <f t="shared" ref="I2:I65" si="5" xml:space="preserve"> Z * SIN(phase_Z * PI() / 180)</f>
        <v>-1029.9205559203988</v>
      </c>
      <c r="J2">
        <f t="shared" ref="J2:J65" si="6">E2</f>
        <v>10</v>
      </c>
      <c r="K2">
        <f t="shared" ref="K2:K65" si="7" xml:space="preserve"> IF( Real_Z &gt;= 0, Real_Z, NA() )</f>
        <v>7.5138703054503004</v>
      </c>
      <c r="L2" t="e">
        <f t="shared" ref="L2:L65" si="8" xml:space="preserve"> IF(X &gt;0, X / (2 * PI() * Frequency), NA() )</f>
        <v>#N/A</v>
      </c>
      <c r="M2">
        <f t="shared" ref="M2:M65" si="9" xml:space="preserve"> IF(X &lt;0, -1 / (2 * PI() * Frequency * X), NA() )</f>
        <v>1.5453128124980954E-5</v>
      </c>
    </row>
    <row r="3" spans="1:13" x14ac:dyDescent="0.25">
      <c r="A3">
        <f>data_file!A31</f>
        <v>10.5925373</v>
      </c>
      <c r="B3">
        <f>data_file!B31</f>
        <v>44.792198399999997</v>
      </c>
      <c r="C3">
        <f>data_file!C31</f>
        <v>-89.8954442</v>
      </c>
      <c r="D3">
        <f t="shared" si="0"/>
        <v>59.350680573440748</v>
      </c>
      <c r="E3">
        <f t="shared" si="1"/>
        <v>10.5925373</v>
      </c>
      <c r="F3">
        <f t="shared" si="2"/>
        <v>927.97019737492701</v>
      </c>
      <c r="G3">
        <f t="shared" si="3"/>
        <v>-89.830519143000004</v>
      </c>
      <c r="H3">
        <f t="shared" si="4"/>
        <v>2.7449308885898098</v>
      </c>
      <c r="I3">
        <f t="shared" si="5"/>
        <v>-927.9661376205911</v>
      </c>
      <c r="J3">
        <f t="shared" si="6"/>
        <v>10.5925373</v>
      </c>
      <c r="K3">
        <f t="shared" si="7"/>
        <v>2.7449308885898098</v>
      </c>
      <c r="L3" t="e">
        <f t="shared" si="8"/>
        <v>#N/A</v>
      </c>
      <c r="M3">
        <f t="shared" si="9"/>
        <v>1.619153418051942E-5</v>
      </c>
    </row>
    <row r="4" spans="1:13" x14ac:dyDescent="0.25">
      <c r="A4">
        <f>data_file!A32</f>
        <v>11.2201845</v>
      </c>
      <c r="B4">
        <f>data_file!B32</f>
        <v>44.253925500000001</v>
      </c>
      <c r="C4">
        <f>data_file!C32</f>
        <v>-89.740413399999994</v>
      </c>
      <c r="D4">
        <f t="shared" si="0"/>
        <v>58.813715873440749</v>
      </c>
      <c r="E4">
        <f t="shared" si="1"/>
        <v>11.2201845</v>
      </c>
      <c r="F4">
        <f t="shared" si="2"/>
        <v>872.34001353628264</v>
      </c>
      <c r="G4">
        <f t="shared" si="3"/>
        <v>-89.680168961899994</v>
      </c>
      <c r="H4">
        <f t="shared" si="4"/>
        <v>4.8694679701794374</v>
      </c>
      <c r="I4">
        <f t="shared" si="5"/>
        <v>-872.32642256105555</v>
      </c>
      <c r="J4">
        <f t="shared" si="6"/>
        <v>11.2201845</v>
      </c>
      <c r="K4">
        <f t="shared" si="7"/>
        <v>4.8694679701794374</v>
      </c>
      <c r="L4" t="e">
        <f t="shared" si="8"/>
        <v>#N/A</v>
      </c>
      <c r="M4">
        <f t="shared" si="9"/>
        <v>1.6260769961167395E-5</v>
      </c>
    </row>
    <row r="5" spans="1:13" x14ac:dyDescent="0.25">
      <c r="A5">
        <f>data_file!A33</f>
        <v>11.885022299999999</v>
      </c>
      <c r="B5">
        <f>data_file!B33</f>
        <v>43.772015199999998</v>
      </c>
      <c r="C5">
        <f>data_file!C33</f>
        <v>-89.703136999999998</v>
      </c>
      <c r="D5">
        <f t="shared" si="0"/>
        <v>58.331281273440752</v>
      </c>
      <c r="E5">
        <f t="shared" si="1"/>
        <v>11.885022299999999</v>
      </c>
      <c r="F5">
        <f t="shared" si="2"/>
        <v>825.20920480767904</v>
      </c>
      <c r="G5">
        <f t="shared" si="3"/>
        <v>-89.656053138099992</v>
      </c>
      <c r="H5">
        <f t="shared" si="4"/>
        <v>4.9537053888554032</v>
      </c>
      <c r="I5">
        <f t="shared" si="5"/>
        <v>-825.19433620344387</v>
      </c>
      <c r="J5">
        <f t="shared" si="6"/>
        <v>11.885022299999999</v>
      </c>
      <c r="K5">
        <f t="shared" si="7"/>
        <v>4.9537053888554032</v>
      </c>
      <c r="L5" t="e">
        <f t="shared" si="8"/>
        <v>#N/A</v>
      </c>
      <c r="M5">
        <f t="shared" si="9"/>
        <v>1.6227958642283322E-5</v>
      </c>
    </row>
    <row r="6" spans="1:13" x14ac:dyDescent="0.25">
      <c r="A6">
        <f>data_file!A34</f>
        <v>12.5892541</v>
      </c>
      <c r="B6">
        <f>data_file!B34</f>
        <v>43.293722799999998</v>
      </c>
      <c r="C6">
        <f>data_file!C34</f>
        <v>-89.708753299999998</v>
      </c>
      <c r="D6">
        <f t="shared" si="0"/>
        <v>57.851613973440749</v>
      </c>
      <c r="E6">
        <f t="shared" si="1"/>
        <v>12.5892541</v>
      </c>
      <c r="F6">
        <f t="shared" si="2"/>
        <v>780.87352510874496</v>
      </c>
      <c r="G6">
        <f t="shared" si="3"/>
        <v>-89.648800027699991</v>
      </c>
      <c r="H6">
        <f t="shared" si="4"/>
        <v>4.7864091459467071</v>
      </c>
      <c r="I6">
        <f t="shared" si="5"/>
        <v>-780.85885568599747</v>
      </c>
      <c r="J6">
        <f t="shared" si="6"/>
        <v>12.5892541</v>
      </c>
      <c r="K6">
        <f t="shared" si="7"/>
        <v>4.7864091459467071</v>
      </c>
      <c r="L6" t="e">
        <f t="shared" si="8"/>
        <v>#N/A</v>
      </c>
      <c r="M6">
        <f t="shared" si="9"/>
        <v>1.6190027717997228E-5</v>
      </c>
    </row>
    <row r="7" spans="1:13" x14ac:dyDescent="0.25">
      <c r="A7">
        <f>data_file!A35</f>
        <v>13.335214300000001</v>
      </c>
      <c r="B7">
        <f>data_file!B35</f>
        <v>42.763061100000002</v>
      </c>
      <c r="C7">
        <f>data_file!C35</f>
        <v>-89.773728399999996</v>
      </c>
      <c r="D7">
        <f t="shared" si="0"/>
        <v>57.321019373440748</v>
      </c>
      <c r="E7">
        <f t="shared" si="1"/>
        <v>13.335214300000001</v>
      </c>
      <c r="F7">
        <f t="shared" si="2"/>
        <v>734.60007554612935</v>
      </c>
      <c r="G7">
        <f t="shared" si="3"/>
        <v>-89.724086437499992</v>
      </c>
      <c r="H7">
        <f t="shared" si="4"/>
        <v>3.5375265368250561</v>
      </c>
      <c r="I7">
        <f t="shared" si="5"/>
        <v>-734.59155787306747</v>
      </c>
      <c r="J7">
        <f t="shared" si="6"/>
        <v>13.335214300000001</v>
      </c>
      <c r="K7">
        <f t="shared" si="7"/>
        <v>3.5375265368250561</v>
      </c>
      <c r="L7" t="e">
        <f t="shared" si="8"/>
        <v>#N/A</v>
      </c>
      <c r="M7">
        <f t="shared" si="9"/>
        <v>1.6247038116042144E-5</v>
      </c>
    </row>
    <row r="8" spans="1:13" x14ac:dyDescent="0.25">
      <c r="A8">
        <f>data_file!A36</f>
        <v>14.125375399999999</v>
      </c>
      <c r="B8">
        <f>data_file!B36</f>
        <v>42.255778800000002</v>
      </c>
      <c r="C8">
        <f>data_file!C36</f>
        <v>-89.829824000000002</v>
      </c>
      <c r="D8">
        <f t="shared" si="0"/>
        <v>56.810048673440754</v>
      </c>
      <c r="E8">
        <f t="shared" si="1"/>
        <v>14.125375399999999</v>
      </c>
      <c r="F8">
        <f t="shared" si="2"/>
        <v>692.63181075296325</v>
      </c>
      <c r="G8">
        <f t="shared" si="3"/>
        <v>-89.785629735800001</v>
      </c>
      <c r="H8">
        <f t="shared" si="4"/>
        <v>2.5914529675522147</v>
      </c>
      <c r="I8">
        <f t="shared" si="5"/>
        <v>-692.62696282952027</v>
      </c>
      <c r="J8">
        <f t="shared" si="6"/>
        <v>14.125375399999999</v>
      </c>
      <c r="K8">
        <f t="shared" si="7"/>
        <v>2.5914529675522147</v>
      </c>
      <c r="L8" t="e">
        <f t="shared" si="8"/>
        <v>#N/A</v>
      </c>
      <c r="M8">
        <f t="shared" si="9"/>
        <v>1.6267497143664917E-5</v>
      </c>
    </row>
    <row r="9" spans="1:13" x14ac:dyDescent="0.25">
      <c r="A9">
        <f>data_file!A37</f>
        <v>14.9623566</v>
      </c>
      <c r="B9">
        <f>data_file!B37</f>
        <v>41.762091699999999</v>
      </c>
      <c r="C9">
        <f>data_file!C37</f>
        <v>-89.713397499999999</v>
      </c>
      <c r="D9">
        <f t="shared" si="0"/>
        <v>56.314811673440751</v>
      </c>
      <c r="E9">
        <f t="shared" si="1"/>
        <v>14.9623566</v>
      </c>
      <c r="F9">
        <f t="shared" si="2"/>
        <v>654.24525820378801</v>
      </c>
      <c r="G9">
        <f t="shared" si="3"/>
        <v>-89.667182023799995</v>
      </c>
      <c r="H9">
        <f t="shared" si="4"/>
        <v>3.8003385259882632</v>
      </c>
      <c r="I9">
        <f t="shared" si="5"/>
        <v>-654.23422052750277</v>
      </c>
      <c r="J9">
        <f t="shared" si="6"/>
        <v>14.9623566</v>
      </c>
      <c r="K9">
        <f t="shared" si="7"/>
        <v>3.8003385259882632</v>
      </c>
      <c r="L9" t="e">
        <f t="shared" si="8"/>
        <v>#N/A</v>
      </c>
      <c r="M9">
        <f t="shared" si="9"/>
        <v>1.625873953872786E-5</v>
      </c>
    </row>
    <row r="10" spans="1:13" x14ac:dyDescent="0.25">
      <c r="A10">
        <f>data_file!A38</f>
        <v>15.8489319</v>
      </c>
      <c r="B10">
        <f>data_file!B38</f>
        <v>41.296891700000003</v>
      </c>
      <c r="C10">
        <f>data_file!C38</f>
        <v>-89.6241591</v>
      </c>
      <c r="D10">
        <f t="shared" si="0"/>
        <v>55.848757773440752</v>
      </c>
      <c r="E10">
        <f t="shared" si="1"/>
        <v>15.8489319</v>
      </c>
      <c r="F10">
        <f t="shared" si="2"/>
        <v>620.06595757603554</v>
      </c>
      <c r="G10">
        <f t="shared" si="3"/>
        <v>-89.5711106917</v>
      </c>
      <c r="H10">
        <f t="shared" si="4"/>
        <v>4.6414793260263032</v>
      </c>
      <c r="I10">
        <f t="shared" si="5"/>
        <v>-620.04858552725693</v>
      </c>
      <c r="J10">
        <f t="shared" si="6"/>
        <v>15.8489319</v>
      </c>
      <c r="K10">
        <f t="shared" si="7"/>
        <v>4.6414793260263032</v>
      </c>
      <c r="L10" t="e">
        <f t="shared" si="8"/>
        <v>#N/A</v>
      </c>
      <c r="M10">
        <f t="shared" si="9"/>
        <v>1.6195501893566061E-5</v>
      </c>
    </row>
    <row r="11" spans="1:13" x14ac:dyDescent="0.25">
      <c r="A11">
        <f>data_file!A39</f>
        <v>16.788040200000001</v>
      </c>
      <c r="B11">
        <f>data_file!B39</f>
        <v>40.786555800000002</v>
      </c>
      <c r="C11">
        <f>data_file!C39</f>
        <v>-89.698129399999999</v>
      </c>
      <c r="D11">
        <f t="shared" si="0"/>
        <v>55.33819377344075</v>
      </c>
      <c r="E11">
        <f t="shared" si="1"/>
        <v>16.788040200000001</v>
      </c>
      <c r="F11">
        <f t="shared" si="2"/>
        <v>584.66848997181069</v>
      </c>
      <c r="G11">
        <f t="shared" si="3"/>
        <v>-89.642204757399995</v>
      </c>
      <c r="H11">
        <f t="shared" si="4"/>
        <v>3.6510585312322354</v>
      </c>
      <c r="I11">
        <f t="shared" si="5"/>
        <v>-584.65709004297446</v>
      </c>
      <c r="J11">
        <f t="shared" si="6"/>
        <v>16.788040200000001</v>
      </c>
      <c r="K11">
        <f t="shared" si="7"/>
        <v>3.6510585312322354</v>
      </c>
      <c r="L11" t="e">
        <f t="shared" si="8"/>
        <v>#N/A</v>
      </c>
      <c r="M11">
        <f t="shared" si="9"/>
        <v>1.6215073085382086E-5</v>
      </c>
    </row>
    <row r="12" spans="1:13" x14ac:dyDescent="0.25">
      <c r="A12">
        <f>data_file!A40</f>
        <v>17.7827941</v>
      </c>
      <c r="B12">
        <f>data_file!B40</f>
        <v>40.309195799999998</v>
      </c>
      <c r="C12">
        <f>data_file!C40</f>
        <v>-89.708482799999999</v>
      </c>
      <c r="D12">
        <f t="shared" si="0"/>
        <v>54.861158173440749</v>
      </c>
      <c r="E12">
        <f t="shared" si="1"/>
        <v>17.7827941</v>
      </c>
      <c r="F12">
        <f t="shared" si="2"/>
        <v>553.42389764220627</v>
      </c>
      <c r="G12">
        <f t="shared" si="3"/>
        <v>-89.658933508600001</v>
      </c>
      <c r="H12">
        <f t="shared" si="4"/>
        <v>3.2943653769796613</v>
      </c>
      <c r="I12">
        <f t="shared" si="5"/>
        <v>-553.41409237410471</v>
      </c>
      <c r="J12">
        <f t="shared" si="6"/>
        <v>17.7827941</v>
      </c>
      <c r="K12">
        <f t="shared" si="7"/>
        <v>3.2943653769796613</v>
      </c>
      <c r="L12" t="e">
        <f t="shared" si="8"/>
        <v>#N/A</v>
      </c>
      <c r="M12">
        <f t="shared" si="9"/>
        <v>1.6172230314357247E-5</v>
      </c>
    </row>
    <row r="13" spans="1:13" x14ac:dyDescent="0.25">
      <c r="A13">
        <f>data_file!A41</f>
        <v>18.836490900000001</v>
      </c>
      <c r="B13">
        <f>data_file!B41</f>
        <v>39.785806899999997</v>
      </c>
      <c r="C13">
        <f>data_file!C41</f>
        <v>-89.704436599999994</v>
      </c>
      <c r="D13">
        <f t="shared" si="0"/>
        <v>54.33933377344075</v>
      </c>
      <c r="E13">
        <f t="shared" si="1"/>
        <v>18.836490900000001</v>
      </c>
      <c r="F13">
        <f t="shared" si="2"/>
        <v>521.15473587432155</v>
      </c>
      <c r="G13">
        <f t="shared" si="3"/>
        <v>-89.647020618799999</v>
      </c>
      <c r="H13">
        <f t="shared" si="4"/>
        <v>3.2106328617066371</v>
      </c>
      <c r="I13">
        <f t="shared" si="5"/>
        <v>-521.14484604652978</v>
      </c>
      <c r="J13">
        <f t="shared" si="6"/>
        <v>18.836490900000001</v>
      </c>
      <c r="K13">
        <f t="shared" si="7"/>
        <v>3.2106328617066371</v>
      </c>
      <c r="L13" t="e">
        <f t="shared" si="8"/>
        <v>#N/A</v>
      </c>
      <c r="M13">
        <f t="shared" si="9"/>
        <v>1.6212936600648278E-5</v>
      </c>
    </row>
    <row r="14" spans="1:13" x14ac:dyDescent="0.25">
      <c r="A14">
        <f>data_file!A42</f>
        <v>19.9526231</v>
      </c>
      <c r="B14">
        <f>data_file!B42</f>
        <v>39.300961200000003</v>
      </c>
      <c r="C14">
        <f>data_file!C42</f>
        <v>-89.638947599999995</v>
      </c>
      <c r="D14">
        <f t="shared" si="0"/>
        <v>53.854531573440752</v>
      </c>
      <c r="E14">
        <f t="shared" si="1"/>
        <v>19.9526231</v>
      </c>
      <c r="F14">
        <f t="shared" si="2"/>
        <v>492.86341134444223</v>
      </c>
      <c r="G14">
        <f t="shared" si="3"/>
        <v>-89.566422100799997</v>
      </c>
      <c r="H14">
        <f t="shared" si="4"/>
        <v>3.7296402068123964</v>
      </c>
      <c r="I14">
        <f t="shared" si="5"/>
        <v>-492.84929950848931</v>
      </c>
      <c r="J14">
        <f t="shared" si="6"/>
        <v>19.9526231</v>
      </c>
      <c r="K14">
        <f t="shared" si="7"/>
        <v>3.7296402068123964</v>
      </c>
      <c r="L14" t="e">
        <f t="shared" si="8"/>
        <v>#N/A</v>
      </c>
      <c r="M14">
        <f t="shared" si="9"/>
        <v>1.6184749765197637E-5</v>
      </c>
    </row>
    <row r="15" spans="1:13" x14ac:dyDescent="0.25">
      <c r="A15">
        <f>data_file!A43</f>
        <v>21.1348904</v>
      </c>
      <c r="B15">
        <f>data_file!B43</f>
        <v>38.770092699999999</v>
      </c>
      <c r="C15">
        <f>data_file!C43</f>
        <v>-89.648853599999995</v>
      </c>
      <c r="D15">
        <f t="shared" si="0"/>
        <v>53.32221797344075</v>
      </c>
      <c r="E15">
        <f t="shared" si="1"/>
        <v>21.1348904</v>
      </c>
      <c r="F15">
        <f t="shared" si="2"/>
        <v>463.56527770004709</v>
      </c>
      <c r="G15">
        <f t="shared" si="3"/>
        <v>-89.589248624699991</v>
      </c>
      <c r="H15">
        <f t="shared" si="4"/>
        <v>3.3232542778605167</v>
      </c>
      <c r="I15">
        <f t="shared" si="5"/>
        <v>-463.55336550404468</v>
      </c>
      <c r="J15">
        <f t="shared" si="6"/>
        <v>21.1348904</v>
      </c>
      <c r="K15">
        <f t="shared" si="7"/>
        <v>3.3232542778605167</v>
      </c>
      <c r="L15" t="e">
        <f t="shared" si="8"/>
        <v>#N/A</v>
      </c>
      <c r="M15">
        <f t="shared" si="9"/>
        <v>1.6245025339460224E-5</v>
      </c>
    </row>
    <row r="16" spans="1:13" x14ac:dyDescent="0.25">
      <c r="A16">
        <f>data_file!A44</f>
        <v>22.387211400000002</v>
      </c>
      <c r="B16">
        <f>data_file!B44</f>
        <v>38.272239800000001</v>
      </c>
      <c r="C16">
        <f>data_file!C44</f>
        <v>-88.932182999999995</v>
      </c>
      <c r="D16">
        <f t="shared" si="0"/>
        <v>52.82656897344075</v>
      </c>
      <c r="E16">
        <f t="shared" si="1"/>
        <v>22.387211400000002</v>
      </c>
      <c r="F16">
        <f t="shared" si="2"/>
        <v>437.85311997481784</v>
      </c>
      <c r="G16">
        <f t="shared" si="3"/>
        <v>-88.861203969199991</v>
      </c>
      <c r="H16">
        <f t="shared" si="4"/>
        <v>8.7020818997604792</v>
      </c>
      <c r="I16">
        <f t="shared" si="5"/>
        <v>-437.76663696802217</v>
      </c>
      <c r="J16">
        <f t="shared" si="6"/>
        <v>22.387211400000002</v>
      </c>
      <c r="K16">
        <f t="shared" si="7"/>
        <v>8.7020818997604792</v>
      </c>
      <c r="L16" t="e">
        <f t="shared" si="8"/>
        <v>#N/A</v>
      </c>
      <c r="M16">
        <f t="shared" si="9"/>
        <v>1.6239680149174958E-5</v>
      </c>
    </row>
    <row r="17" spans="1:13" x14ac:dyDescent="0.25">
      <c r="A17">
        <f>data_file!A45</f>
        <v>23.713737099999999</v>
      </c>
      <c r="B17">
        <f>data_file!B45</f>
        <v>37.821850400000002</v>
      </c>
      <c r="C17">
        <f>data_file!C45</f>
        <v>-89.641777399999995</v>
      </c>
      <c r="D17">
        <f t="shared" si="0"/>
        <v>52.375327773440752</v>
      </c>
      <c r="E17">
        <f t="shared" si="1"/>
        <v>23.713737099999999</v>
      </c>
      <c r="F17">
        <f t="shared" si="2"/>
        <v>415.68694819410121</v>
      </c>
      <c r="G17">
        <f t="shared" si="3"/>
        <v>-89.5833302363</v>
      </c>
      <c r="H17">
        <f t="shared" si="4"/>
        <v>3.0229566170642497</v>
      </c>
      <c r="I17">
        <f t="shared" si="5"/>
        <v>-415.67595628351745</v>
      </c>
      <c r="J17">
        <f t="shared" si="6"/>
        <v>23.713737099999999</v>
      </c>
      <c r="K17">
        <f t="shared" si="7"/>
        <v>3.0229566170642497</v>
      </c>
      <c r="L17" t="e">
        <f t="shared" si="8"/>
        <v>#N/A</v>
      </c>
      <c r="M17">
        <f t="shared" si="9"/>
        <v>1.6146010340002882E-5</v>
      </c>
    </row>
    <row r="18" spans="1:13" x14ac:dyDescent="0.25">
      <c r="A18">
        <f>data_file!A46</f>
        <v>25.118864299999998</v>
      </c>
      <c r="B18">
        <f>data_file!B46</f>
        <v>37.341928899999999</v>
      </c>
      <c r="C18">
        <f>data_file!C46</f>
        <v>-89.617914200000001</v>
      </c>
      <c r="D18">
        <f t="shared" si="0"/>
        <v>51.894247973440748</v>
      </c>
      <c r="E18">
        <f t="shared" si="1"/>
        <v>25.118864299999998</v>
      </c>
      <c r="F18">
        <f t="shared" si="2"/>
        <v>393.28954243019587</v>
      </c>
      <c r="G18">
        <f t="shared" si="3"/>
        <v>-89.531009941299999</v>
      </c>
      <c r="H18">
        <f t="shared" si="4"/>
        <v>3.2192044065274388</v>
      </c>
      <c r="I18">
        <f t="shared" si="5"/>
        <v>-393.27636708546549</v>
      </c>
      <c r="J18">
        <f t="shared" si="6"/>
        <v>25.118864299999998</v>
      </c>
      <c r="K18">
        <f t="shared" si="7"/>
        <v>3.2192044065274388</v>
      </c>
      <c r="L18" t="e">
        <f t="shared" si="8"/>
        <v>#N/A</v>
      </c>
      <c r="M18">
        <f t="shared" si="9"/>
        <v>1.6110992018553247E-5</v>
      </c>
    </row>
    <row r="19" spans="1:13" x14ac:dyDescent="0.25">
      <c r="A19">
        <f>data_file!A47</f>
        <v>26.6072506</v>
      </c>
      <c r="B19">
        <f>data_file!B47</f>
        <v>36.863273399999997</v>
      </c>
      <c r="C19">
        <f>data_file!C47</f>
        <v>-89.687413100000001</v>
      </c>
      <c r="D19">
        <f t="shared" si="0"/>
        <v>51.416328373440749</v>
      </c>
      <c r="E19">
        <f t="shared" si="1"/>
        <v>26.6072506</v>
      </c>
      <c r="F19">
        <f t="shared" si="2"/>
        <v>372.23432521548858</v>
      </c>
      <c r="G19">
        <f t="shared" si="3"/>
        <v>-89.607707797100005</v>
      </c>
      <c r="H19">
        <f t="shared" si="4"/>
        <v>2.5485905554275265</v>
      </c>
      <c r="I19">
        <f t="shared" si="5"/>
        <v>-372.22560034851301</v>
      </c>
      <c r="J19">
        <f t="shared" si="6"/>
        <v>26.6072506</v>
      </c>
      <c r="K19">
        <f t="shared" si="7"/>
        <v>2.5485905554275265</v>
      </c>
      <c r="L19" t="e">
        <f t="shared" si="8"/>
        <v>#N/A</v>
      </c>
      <c r="M19">
        <f t="shared" si="9"/>
        <v>1.6069926579688286E-5</v>
      </c>
    </row>
    <row r="20" spans="1:13" x14ac:dyDescent="0.25">
      <c r="A20">
        <f>data_file!A48</f>
        <v>28.183829299999999</v>
      </c>
      <c r="B20">
        <f>data_file!B48</f>
        <v>36.734988999999999</v>
      </c>
      <c r="C20">
        <f>data_file!C48</f>
        <v>-89.589896100000004</v>
      </c>
      <c r="D20">
        <f t="shared" si="0"/>
        <v>51.284590273440749</v>
      </c>
      <c r="E20">
        <f t="shared" si="1"/>
        <v>28.183829299999999</v>
      </c>
      <c r="F20">
        <f t="shared" si="2"/>
        <v>366.63127883648247</v>
      </c>
      <c r="G20">
        <f t="shared" si="3"/>
        <v>-89.49708346380001</v>
      </c>
      <c r="H20">
        <f t="shared" si="4"/>
        <v>3.2180828452532069</v>
      </c>
      <c r="I20">
        <f t="shared" si="5"/>
        <v>-366.61715530519797</v>
      </c>
      <c r="J20">
        <f t="shared" si="6"/>
        <v>28.183829299999999</v>
      </c>
      <c r="K20">
        <f t="shared" si="7"/>
        <v>3.2180828452532069</v>
      </c>
      <c r="L20" t="e">
        <f t="shared" si="8"/>
        <v>#N/A</v>
      </c>
      <c r="M20">
        <f t="shared" si="9"/>
        <v>1.5403072109388191E-5</v>
      </c>
    </row>
    <row r="21" spans="1:13" x14ac:dyDescent="0.25">
      <c r="A21">
        <f>data_file!A49</f>
        <v>29.8538262</v>
      </c>
      <c r="B21">
        <f>data_file!B49</f>
        <v>36.252815200000001</v>
      </c>
      <c r="C21">
        <f>data_file!C49</f>
        <v>-89.580509500000005</v>
      </c>
      <c r="D21">
        <f t="shared" si="0"/>
        <v>50.802060073440749</v>
      </c>
      <c r="E21">
        <f t="shared" si="1"/>
        <v>29.8538262</v>
      </c>
      <c r="F21">
        <f t="shared" si="2"/>
        <v>346.81909742093268</v>
      </c>
      <c r="G21">
        <f t="shared" si="3"/>
        <v>-89.479779962999999</v>
      </c>
      <c r="H21">
        <f t="shared" si="4"/>
        <v>3.1489189306159009</v>
      </c>
      <c r="I21">
        <f t="shared" si="5"/>
        <v>-346.80480193538091</v>
      </c>
      <c r="J21">
        <f t="shared" si="6"/>
        <v>29.8538262</v>
      </c>
      <c r="K21">
        <f t="shared" si="7"/>
        <v>3.1489189306159009</v>
      </c>
      <c r="L21" t="e">
        <f t="shared" si="8"/>
        <v>#N/A</v>
      </c>
      <c r="M21">
        <f t="shared" si="9"/>
        <v>1.5372164713430535E-5</v>
      </c>
    </row>
    <row r="22" spans="1:13" x14ac:dyDescent="0.25">
      <c r="A22">
        <f>data_file!A50</f>
        <v>31.622776600000002</v>
      </c>
      <c r="B22">
        <f>data_file!B50</f>
        <v>35.761257700000002</v>
      </c>
      <c r="C22">
        <f>data_file!C50</f>
        <v>-89.576107500000006</v>
      </c>
      <c r="D22">
        <f t="shared" si="0"/>
        <v>50.312048673440749</v>
      </c>
      <c r="E22">
        <f t="shared" si="1"/>
        <v>31.622776600000002</v>
      </c>
      <c r="F22">
        <f t="shared" si="2"/>
        <v>327.79508217249702</v>
      </c>
      <c r="G22">
        <f t="shared" si="3"/>
        <v>-89.477149148900011</v>
      </c>
      <c r="H22">
        <f t="shared" si="4"/>
        <v>2.9912422951270798</v>
      </c>
      <c r="I22">
        <f t="shared" si="5"/>
        <v>-327.7814338335927</v>
      </c>
      <c r="J22">
        <f t="shared" si="6"/>
        <v>31.622776600000002</v>
      </c>
      <c r="K22">
        <f t="shared" si="7"/>
        <v>2.9912422951270798</v>
      </c>
      <c r="L22" t="e">
        <f t="shared" si="8"/>
        <v>#N/A</v>
      </c>
      <c r="M22">
        <f t="shared" si="9"/>
        <v>1.5354503614966152E-5</v>
      </c>
    </row>
    <row r="23" spans="1:13" x14ac:dyDescent="0.25">
      <c r="A23">
        <f>data_file!A51</f>
        <v>33.496543899999999</v>
      </c>
      <c r="B23">
        <f>data_file!B51</f>
        <v>35.269281499999998</v>
      </c>
      <c r="C23">
        <f>data_file!C51</f>
        <v>-89.5501608</v>
      </c>
      <c r="D23">
        <f t="shared" si="0"/>
        <v>49.817441573440746</v>
      </c>
      <c r="E23">
        <f t="shared" si="1"/>
        <v>33.496543899999999</v>
      </c>
      <c r="F23">
        <f t="shared" si="2"/>
        <v>309.65070895106828</v>
      </c>
      <c r="G23">
        <f t="shared" si="3"/>
        <v>-89.441710314999995</v>
      </c>
      <c r="H23">
        <f t="shared" si="4"/>
        <v>3.0171866519875521</v>
      </c>
      <c r="I23">
        <f t="shared" si="5"/>
        <v>-309.63600911167657</v>
      </c>
      <c r="J23">
        <f t="shared" si="6"/>
        <v>33.496543899999999</v>
      </c>
      <c r="K23">
        <f t="shared" si="7"/>
        <v>3.0171866519875521</v>
      </c>
      <c r="L23" t="e">
        <f t="shared" si="8"/>
        <v>#N/A</v>
      </c>
      <c r="M23">
        <f t="shared" si="9"/>
        <v>1.5345062817739867E-5</v>
      </c>
    </row>
    <row r="24" spans="1:13" x14ac:dyDescent="0.25">
      <c r="A24">
        <f>data_file!A52</f>
        <v>35.481338899999997</v>
      </c>
      <c r="B24">
        <f>data_file!B52</f>
        <v>34.769073800000001</v>
      </c>
      <c r="C24">
        <f>data_file!C52</f>
        <v>-89.545226900000003</v>
      </c>
      <c r="D24">
        <f t="shared" si="0"/>
        <v>49.320228373440749</v>
      </c>
      <c r="E24">
        <f t="shared" si="1"/>
        <v>35.481338899999997</v>
      </c>
      <c r="F24">
        <f t="shared" si="2"/>
        <v>292.42292620252402</v>
      </c>
      <c r="G24">
        <f t="shared" si="3"/>
        <v>-89.423114462000001</v>
      </c>
      <c r="H24">
        <f t="shared" si="4"/>
        <v>2.9442257055927277</v>
      </c>
      <c r="I24">
        <f t="shared" si="5"/>
        <v>-292.40810403243159</v>
      </c>
      <c r="J24">
        <f t="shared" si="6"/>
        <v>35.481338899999997</v>
      </c>
      <c r="K24">
        <f t="shared" si="7"/>
        <v>2.9442257055927277</v>
      </c>
      <c r="L24" t="e">
        <f t="shared" si="8"/>
        <v>#N/A</v>
      </c>
      <c r="M24">
        <f t="shared" si="9"/>
        <v>1.5340189589345368E-5</v>
      </c>
    </row>
    <row r="25" spans="1:13" x14ac:dyDescent="0.25">
      <c r="A25">
        <f>data_file!A53</f>
        <v>37.583740400000003</v>
      </c>
      <c r="B25">
        <f>data_file!B53</f>
        <v>34.278640799999998</v>
      </c>
      <c r="C25">
        <f>data_file!C53</f>
        <v>-89.527415000000005</v>
      </c>
      <c r="D25">
        <f t="shared" si="0"/>
        <v>48.82874627344075</v>
      </c>
      <c r="E25">
        <f t="shared" si="1"/>
        <v>37.583740400000003</v>
      </c>
      <c r="F25">
        <f t="shared" si="2"/>
        <v>276.33590254711419</v>
      </c>
      <c r="G25">
        <f t="shared" si="3"/>
        <v>-89.395598410000005</v>
      </c>
      <c r="H25">
        <f t="shared" si="4"/>
        <v>2.9149574849205613</v>
      </c>
      <c r="I25">
        <f t="shared" si="5"/>
        <v>-276.3205277560632</v>
      </c>
      <c r="J25">
        <f t="shared" si="6"/>
        <v>37.583740400000003</v>
      </c>
      <c r="K25">
        <f t="shared" si="7"/>
        <v>2.9149574849205613</v>
      </c>
      <c r="L25" t="e">
        <f t="shared" si="8"/>
        <v>#N/A</v>
      </c>
      <c r="M25">
        <f t="shared" si="9"/>
        <v>1.5325229335632167E-5</v>
      </c>
    </row>
    <row r="26" spans="1:13" x14ac:dyDescent="0.25">
      <c r="A26">
        <f>data_file!A54</f>
        <v>39.810717099999998</v>
      </c>
      <c r="B26">
        <f>data_file!B54</f>
        <v>33.776305000000001</v>
      </c>
      <c r="C26">
        <f>data_file!C54</f>
        <v>-89.520082000000002</v>
      </c>
      <c r="D26">
        <f t="shared" si="0"/>
        <v>48.327343873440753</v>
      </c>
      <c r="E26">
        <f t="shared" si="1"/>
        <v>39.810717099999998</v>
      </c>
      <c r="F26">
        <f t="shared" si="2"/>
        <v>260.83579707305677</v>
      </c>
      <c r="G26">
        <f t="shared" si="3"/>
        <v>-89.383183492000001</v>
      </c>
      <c r="H26">
        <f t="shared" si="4"/>
        <v>2.8079680423311428</v>
      </c>
      <c r="I26">
        <f t="shared" si="5"/>
        <v>-260.82068236665987</v>
      </c>
      <c r="J26">
        <f t="shared" si="6"/>
        <v>39.810717099999998</v>
      </c>
      <c r="K26">
        <f t="shared" si="7"/>
        <v>2.8079680423311428</v>
      </c>
      <c r="L26" t="e">
        <f t="shared" si="8"/>
        <v>#N/A</v>
      </c>
      <c r="M26">
        <f t="shared" si="9"/>
        <v>1.5327739272218706E-5</v>
      </c>
    </row>
    <row r="27" spans="1:13" x14ac:dyDescent="0.25">
      <c r="A27">
        <f>data_file!A55</f>
        <v>42.169650300000001</v>
      </c>
      <c r="B27">
        <f>data_file!B55</f>
        <v>33.2882429</v>
      </c>
      <c r="C27">
        <f>data_file!C55</f>
        <v>-89.531479300000001</v>
      </c>
      <c r="D27">
        <f t="shared" si="0"/>
        <v>47.84031757344075</v>
      </c>
      <c r="E27">
        <f t="shared" si="1"/>
        <v>42.169650300000001</v>
      </c>
      <c r="F27">
        <f t="shared" si="2"/>
        <v>246.61295021969283</v>
      </c>
      <c r="G27">
        <f t="shared" si="3"/>
        <v>-89.375835183000007</v>
      </c>
      <c r="H27">
        <f t="shared" si="4"/>
        <v>2.6864820369174951</v>
      </c>
      <c r="I27">
        <f t="shared" si="5"/>
        <v>-246.59831716847953</v>
      </c>
      <c r="J27">
        <f t="shared" si="6"/>
        <v>42.169650300000001</v>
      </c>
      <c r="K27">
        <f t="shared" si="7"/>
        <v>2.6864820369174951</v>
      </c>
      <c r="L27" t="e">
        <f t="shared" si="8"/>
        <v>#N/A</v>
      </c>
      <c r="M27">
        <f t="shared" si="9"/>
        <v>1.5304883337866426E-5</v>
      </c>
    </row>
    <row r="28" spans="1:13" x14ac:dyDescent="0.25">
      <c r="A28">
        <f>data_file!A56</f>
        <v>44.668359199999998</v>
      </c>
      <c r="B28">
        <f>data_file!B56</f>
        <v>32.780101000000002</v>
      </c>
      <c r="C28">
        <f>data_file!C56</f>
        <v>-89.5169037</v>
      </c>
      <c r="D28">
        <f t="shared" si="0"/>
        <v>47.333718373440753</v>
      </c>
      <c r="E28">
        <f t="shared" si="1"/>
        <v>44.668359199999998</v>
      </c>
      <c r="F28">
        <f t="shared" si="2"/>
        <v>232.64081931020257</v>
      </c>
      <c r="G28">
        <f t="shared" si="3"/>
        <v>-89.340402216000001</v>
      </c>
      <c r="H28">
        <f t="shared" si="4"/>
        <v>2.6781375657879534</v>
      </c>
      <c r="I28">
        <f t="shared" si="5"/>
        <v>-232.62540357514919</v>
      </c>
      <c r="J28">
        <f t="shared" si="6"/>
        <v>44.668359199999998</v>
      </c>
      <c r="K28">
        <f t="shared" si="7"/>
        <v>2.6781375657879534</v>
      </c>
      <c r="L28" t="e">
        <f t="shared" si="8"/>
        <v>#N/A</v>
      </c>
      <c r="M28">
        <f t="shared" si="9"/>
        <v>1.5316621918843099E-5</v>
      </c>
    </row>
    <row r="29" spans="1:13" x14ac:dyDescent="0.25">
      <c r="A29">
        <f>data_file!A57</f>
        <v>47.315125899999998</v>
      </c>
      <c r="B29">
        <f>data_file!B57</f>
        <v>32.266752099999998</v>
      </c>
      <c r="C29">
        <f>data_file!C57</f>
        <v>-89.510666900000004</v>
      </c>
      <c r="D29">
        <f t="shared" si="0"/>
        <v>46.819032573440751</v>
      </c>
      <c r="E29">
        <f t="shared" si="1"/>
        <v>47.315125899999998</v>
      </c>
      <c r="F29">
        <f t="shared" si="2"/>
        <v>219.25607163138369</v>
      </c>
      <c r="G29">
        <f t="shared" si="3"/>
        <v>-89.315607737000008</v>
      </c>
      <c r="H29">
        <f t="shared" si="4"/>
        <v>2.6189292120079202</v>
      </c>
      <c r="I29">
        <f t="shared" si="5"/>
        <v>-219.24043002377309</v>
      </c>
      <c r="J29">
        <f t="shared" si="6"/>
        <v>47.315125899999998</v>
      </c>
      <c r="K29">
        <f t="shared" si="7"/>
        <v>2.6189292120079202</v>
      </c>
      <c r="L29" t="e">
        <f t="shared" si="8"/>
        <v>#N/A</v>
      </c>
      <c r="M29">
        <f t="shared" si="9"/>
        <v>1.5342618503197046E-5</v>
      </c>
    </row>
    <row r="30" spans="1:13" x14ac:dyDescent="0.25">
      <c r="A30">
        <f>data_file!A58</f>
        <v>50.1187234</v>
      </c>
      <c r="B30">
        <f>data_file!B58</f>
        <v>31.768733300000001</v>
      </c>
      <c r="C30">
        <f>data_file!C58</f>
        <v>-89.505264499999996</v>
      </c>
      <c r="D30">
        <f t="shared" si="0"/>
        <v>46.325872673440749</v>
      </c>
      <c r="E30">
        <f t="shared" si="1"/>
        <v>50.1187234</v>
      </c>
      <c r="F30">
        <f t="shared" si="2"/>
        <v>207.15414788196685</v>
      </c>
      <c r="G30">
        <f t="shared" si="3"/>
        <v>-89.304919509999991</v>
      </c>
      <c r="H30">
        <f t="shared" si="4"/>
        <v>2.5130171194741315</v>
      </c>
      <c r="I30">
        <f t="shared" si="5"/>
        <v>-207.13890443289745</v>
      </c>
      <c r="J30">
        <f t="shared" si="6"/>
        <v>50.1187234</v>
      </c>
      <c r="K30">
        <f t="shared" si="7"/>
        <v>2.5130171194741315</v>
      </c>
      <c r="L30" t="e">
        <f t="shared" si="8"/>
        <v>#N/A</v>
      </c>
      <c r="M30">
        <f t="shared" si="9"/>
        <v>1.5330575433210546E-5</v>
      </c>
    </row>
    <row r="31" spans="1:13" x14ac:dyDescent="0.25">
      <c r="A31">
        <f>data_file!A59</f>
        <v>53.0884444</v>
      </c>
      <c r="B31">
        <f>data_file!B59</f>
        <v>31.277140200000002</v>
      </c>
      <c r="C31">
        <f>data_file!C59</f>
        <v>-89.511995900000002</v>
      </c>
      <c r="D31">
        <f t="shared" si="0"/>
        <v>45.827648273440751</v>
      </c>
      <c r="E31">
        <f t="shared" si="1"/>
        <v>53.0884444</v>
      </c>
      <c r="F31">
        <f t="shared" si="2"/>
        <v>195.60610877517146</v>
      </c>
      <c r="G31">
        <f t="shared" si="3"/>
        <v>-89.277249346000005</v>
      </c>
      <c r="H31">
        <f t="shared" si="4"/>
        <v>2.4673840719970759</v>
      </c>
      <c r="I31">
        <f t="shared" si="5"/>
        <v>-195.59054631041209</v>
      </c>
      <c r="J31">
        <f t="shared" si="6"/>
        <v>53.0884444</v>
      </c>
      <c r="K31">
        <f t="shared" si="7"/>
        <v>2.4673840719970759</v>
      </c>
      <c r="L31" t="e">
        <f t="shared" si="8"/>
        <v>#N/A</v>
      </c>
      <c r="M31">
        <f t="shared" si="9"/>
        <v>1.5327533432904488E-5</v>
      </c>
    </row>
    <row r="32" spans="1:13" x14ac:dyDescent="0.25">
      <c r="A32">
        <f>data_file!A60</f>
        <v>56.234132500000001</v>
      </c>
      <c r="B32">
        <f>data_file!B60</f>
        <v>30.786920599999998</v>
      </c>
      <c r="C32">
        <f>data_file!C60</f>
        <v>-89.505660599999999</v>
      </c>
      <c r="D32">
        <f t="shared" si="0"/>
        <v>45.341319873440746</v>
      </c>
      <c r="E32">
        <f t="shared" si="1"/>
        <v>56.234132500000001</v>
      </c>
      <c r="F32">
        <f t="shared" si="2"/>
        <v>184.95496478758997</v>
      </c>
      <c r="G32">
        <f t="shared" si="3"/>
        <v>-89.251798851000004</v>
      </c>
      <c r="H32">
        <f t="shared" si="4"/>
        <v>2.4151793617439221</v>
      </c>
      <c r="I32">
        <f t="shared" si="5"/>
        <v>-184.93919516486832</v>
      </c>
      <c r="J32">
        <f t="shared" si="6"/>
        <v>56.234132500000001</v>
      </c>
      <c r="K32">
        <f t="shared" si="7"/>
        <v>2.4151793617439221</v>
      </c>
      <c r="L32" t="e">
        <f t="shared" si="8"/>
        <v>#N/A</v>
      </c>
      <c r="M32">
        <f t="shared" si="9"/>
        <v>1.5303514117152326E-5</v>
      </c>
    </row>
    <row r="33" spans="1:13" x14ac:dyDescent="0.25">
      <c r="A33">
        <f>data_file!A61</f>
        <v>59.5662144</v>
      </c>
      <c r="B33">
        <f>data_file!B61</f>
        <v>30.293053100000002</v>
      </c>
      <c r="C33">
        <f>data_file!C61</f>
        <v>-89.530298599999995</v>
      </c>
      <c r="D33">
        <f t="shared" si="0"/>
        <v>44.844422273440749</v>
      </c>
      <c r="E33">
        <f t="shared" si="1"/>
        <v>59.5662144</v>
      </c>
      <c r="F33">
        <f t="shared" si="2"/>
        <v>174.67112349807306</v>
      </c>
      <c r="G33">
        <f t="shared" si="3"/>
        <v>-89.261652556999991</v>
      </c>
      <c r="H33">
        <f t="shared" si="4"/>
        <v>2.2508535363365083</v>
      </c>
      <c r="I33">
        <f t="shared" si="5"/>
        <v>-174.65662037963821</v>
      </c>
      <c r="J33">
        <f t="shared" si="6"/>
        <v>59.5662144</v>
      </c>
      <c r="K33">
        <f t="shared" si="7"/>
        <v>2.2508535363365083</v>
      </c>
      <c r="L33" t="e">
        <f t="shared" si="8"/>
        <v>#N/A</v>
      </c>
      <c r="M33">
        <f t="shared" si="9"/>
        <v>1.5298014880552673E-5</v>
      </c>
    </row>
    <row r="34" spans="1:13" x14ac:dyDescent="0.25">
      <c r="A34">
        <f>data_file!A62</f>
        <v>63.095734399999998</v>
      </c>
      <c r="B34">
        <f>data_file!B62</f>
        <v>29.7955659</v>
      </c>
      <c r="C34">
        <f>data_file!C62</f>
        <v>-89.519953900000004</v>
      </c>
      <c r="D34">
        <f t="shared" si="0"/>
        <v>44.352803873440749</v>
      </c>
      <c r="E34">
        <f t="shared" si="1"/>
        <v>63.095734399999998</v>
      </c>
      <c r="F34">
        <f t="shared" si="2"/>
        <v>165.05937399613711</v>
      </c>
      <c r="G34">
        <f t="shared" si="3"/>
        <v>-89.219488363000011</v>
      </c>
      <c r="H34">
        <f t="shared" si="4"/>
        <v>2.2484514349634446</v>
      </c>
      <c r="I34">
        <f t="shared" si="5"/>
        <v>-165.04405899680629</v>
      </c>
      <c r="J34">
        <f t="shared" si="6"/>
        <v>63.095734399999998</v>
      </c>
      <c r="K34">
        <f t="shared" si="7"/>
        <v>2.2484514349634446</v>
      </c>
      <c r="L34" t="e">
        <f t="shared" si="8"/>
        <v>#N/A</v>
      </c>
      <c r="M34">
        <f t="shared" si="9"/>
        <v>1.5283409022904192E-5</v>
      </c>
    </row>
    <row r="35" spans="1:13" x14ac:dyDescent="0.25">
      <c r="A35">
        <f>data_file!A63</f>
        <v>66.834391800000006</v>
      </c>
      <c r="B35">
        <f>data_file!B63</f>
        <v>29.3015002</v>
      </c>
      <c r="C35">
        <f>data_file!C63</f>
        <v>-89.4959226</v>
      </c>
      <c r="D35">
        <f t="shared" si="0"/>
        <v>43.859603373440748</v>
      </c>
      <c r="E35">
        <f t="shared" si="1"/>
        <v>66.834391800000006</v>
      </c>
      <c r="F35">
        <f t="shared" si="2"/>
        <v>155.94812901076583</v>
      </c>
      <c r="G35">
        <f t="shared" si="3"/>
        <v>-89.171565333999993</v>
      </c>
      <c r="H35">
        <f t="shared" si="4"/>
        <v>2.2547617957720796</v>
      </c>
      <c r="I35">
        <f t="shared" si="5"/>
        <v>-155.93182802495065</v>
      </c>
      <c r="J35">
        <f t="shared" si="6"/>
        <v>66.834391800000006</v>
      </c>
      <c r="K35">
        <f t="shared" si="7"/>
        <v>2.2547617957720796</v>
      </c>
      <c r="L35" t="e">
        <f t="shared" si="8"/>
        <v>#N/A</v>
      </c>
      <c r="M35">
        <f t="shared" si="9"/>
        <v>1.527162886245176E-5</v>
      </c>
    </row>
    <row r="36" spans="1:13" x14ac:dyDescent="0.25">
      <c r="A36">
        <f>data_file!A64</f>
        <v>70.794578400000006</v>
      </c>
      <c r="B36">
        <f>data_file!B64</f>
        <v>28.819439599999999</v>
      </c>
      <c r="C36">
        <f>data_file!C64</f>
        <v>-89.512628100000001</v>
      </c>
      <c r="D36">
        <f t="shared" si="0"/>
        <v>43.38276557344075</v>
      </c>
      <c r="E36">
        <f t="shared" si="1"/>
        <v>70.794578400000006</v>
      </c>
      <c r="F36">
        <f t="shared" si="2"/>
        <v>147.61764706978067</v>
      </c>
      <c r="G36">
        <f t="shared" si="3"/>
        <v>-89.192327153999997</v>
      </c>
      <c r="H36">
        <f t="shared" si="4"/>
        <v>2.0808306918068666</v>
      </c>
      <c r="I36">
        <f t="shared" si="5"/>
        <v>-147.60298055950753</v>
      </c>
      <c r="J36">
        <f t="shared" si="6"/>
        <v>70.794578400000006</v>
      </c>
      <c r="K36">
        <f t="shared" si="7"/>
        <v>2.0808306918068666</v>
      </c>
      <c r="L36" t="e">
        <f t="shared" si="8"/>
        <v>#N/A</v>
      </c>
      <c r="M36">
        <f t="shared" si="9"/>
        <v>1.5230880284355102E-5</v>
      </c>
    </row>
    <row r="37" spans="1:13" x14ac:dyDescent="0.25">
      <c r="A37">
        <f>data_file!A65</f>
        <v>74.989420899999999</v>
      </c>
      <c r="B37">
        <f>data_file!B65</f>
        <v>28.315140899999999</v>
      </c>
      <c r="C37">
        <f>data_file!C65</f>
        <v>-89.497015399999995</v>
      </c>
      <c r="D37">
        <f t="shared" si="0"/>
        <v>42.881450273440748</v>
      </c>
      <c r="E37">
        <f t="shared" si="1"/>
        <v>74.989420899999999</v>
      </c>
      <c r="F37">
        <f t="shared" si="2"/>
        <v>139.33894362253187</v>
      </c>
      <c r="G37">
        <f t="shared" si="3"/>
        <v>-89.167744725999995</v>
      </c>
      <c r="H37">
        <f t="shared" si="4"/>
        <v>2.0239098542081453</v>
      </c>
      <c r="I37">
        <f t="shared" si="5"/>
        <v>-139.3242441168986</v>
      </c>
      <c r="J37">
        <f t="shared" si="6"/>
        <v>74.989420899999999</v>
      </c>
      <c r="K37">
        <f t="shared" si="7"/>
        <v>2.0239098542081453</v>
      </c>
      <c r="L37" t="e">
        <f t="shared" si="8"/>
        <v>#N/A</v>
      </c>
      <c r="M37">
        <f t="shared" si="9"/>
        <v>1.5233280401923014E-5</v>
      </c>
    </row>
    <row r="38" spans="1:13" x14ac:dyDescent="0.25">
      <c r="A38">
        <f>data_file!A66</f>
        <v>79.432823499999998</v>
      </c>
      <c r="B38">
        <f>data_file!B66</f>
        <v>27.827131999999999</v>
      </c>
      <c r="C38">
        <f>data_file!C66</f>
        <v>-88.941171600000004</v>
      </c>
      <c r="D38">
        <f t="shared" si="0"/>
        <v>42.39882777344075</v>
      </c>
      <c r="E38">
        <f t="shared" si="1"/>
        <v>79.432823499999998</v>
      </c>
      <c r="F38">
        <f t="shared" si="2"/>
        <v>131.8078841834799</v>
      </c>
      <c r="G38">
        <f t="shared" si="3"/>
        <v>-88.613128932999999</v>
      </c>
      <c r="H38">
        <f t="shared" si="4"/>
        <v>3.1901597716222554</v>
      </c>
      <c r="I38">
        <f t="shared" si="5"/>
        <v>-131.76927264562545</v>
      </c>
      <c r="J38">
        <f t="shared" si="6"/>
        <v>79.432823499999998</v>
      </c>
      <c r="K38">
        <f t="shared" si="7"/>
        <v>3.1901597716222554</v>
      </c>
      <c r="L38" t="e">
        <f t="shared" si="8"/>
        <v>#N/A</v>
      </c>
      <c r="M38">
        <f t="shared" si="9"/>
        <v>1.5205684768431876E-5</v>
      </c>
    </row>
    <row r="39" spans="1:13" x14ac:dyDescent="0.25">
      <c r="A39">
        <f>data_file!A67</f>
        <v>84.139514199999994</v>
      </c>
      <c r="B39">
        <f>data_file!B67</f>
        <v>27.368841799999998</v>
      </c>
      <c r="C39">
        <f>data_file!C67</f>
        <v>-89.1221137</v>
      </c>
      <c r="D39">
        <f t="shared" si="0"/>
        <v>41.943997073440748</v>
      </c>
      <c r="E39">
        <f t="shared" si="1"/>
        <v>84.139514199999994</v>
      </c>
      <c r="F39">
        <f t="shared" si="2"/>
        <v>125.08345069270909</v>
      </c>
      <c r="G39">
        <f t="shared" si="3"/>
        <v>-88.793433883000006</v>
      </c>
      <c r="H39">
        <f t="shared" si="4"/>
        <v>2.6338815923860195</v>
      </c>
      <c r="I39">
        <f t="shared" si="5"/>
        <v>-125.05571680236244</v>
      </c>
      <c r="J39">
        <f t="shared" si="6"/>
        <v>84.139514199999994</v>
      </c>
      <c r="K39">
        <f t="shared" si="7"/>
        <v>2.6338815923860195</v>
      </c>
      <c r="L39" t="e">
        <f t="shared" si="8"/>
        <v>#N/A</v>
      </c>
      <c r="M39">
        <f t="shared" si="9"/>
        <v>1.5125738281241988E-5</v>
      </c>
    </row>
    <row r="40" spans="1:13" x14ac:dyDescent="0.25">
      <c r="A40">
        <f>data_file!A68</f>
        <v>89.125093800000002</v>
      </c>
      <c r="B40">
        <f>data_file!B68</f>
        <v>26.8035417</v>
      </c>
      <c r="C40">
        <f>data_file!C68</f>
        <v>-89.544004099999995</v>
      </c>
      <c r="D40">
        <f t="shared" si="0"/>
        <v>41.378306773440748</v>
      </c>
      <c r="E40">
        <f t="shared" si="1"/>
        <v>89.125093800000002</v>
      </c>
      <c r="F40">
        <f t="shared" si="2"/>
        <v>117.19668801582378</v>
      </c>
      <c r="G40">
        <f t="shared" si="3"/>
        <v>-89.238982160999996</v>
      </c>
      <c r="H40">
        <f t="shared" si="4"/>
        <v>1.5565919271238273</v>
      </c>
      <c r="I40">
        <f t="shared" si="5"/>
        <v>-117.18635032908374</v>
      </c>
      <c r="J40">
        <f t="shared" si="6"/>
        <v>89.125093800000002</v>
      </c>
      <c r="K40">
        <f t="shared" si="7"/>
        <v>1.5565919271238273</v>
      </c>
      <c r="L40" t="e">
        <f t="shared" si="8"/>
        <v>#N/A</v>
      </c>
      <c r="M40">
        <f t="shared" si="9"/>
        <v>1.523853100363719E-5</v>
      </c>
    </row>
    <row r="41" spans="1:13" x14ac:dyDescent="0.25">
      <c r="A41">
        <f>data_file!A69</f>
        <v>94.406087600000006</v>
      </c>
      <c r="B41">
        <f>data_file!B69</f>
        <v>26.309919499999999</v>
      </c>
      <c r="C41">
        <f>data_file!C69</f>
        <v>-89.561407200000005</v>
      </c>
      <c r="D41">
        <f t="shared" si="0"/>
        <v>40.888599173440753</v>
      </c>
      <c r="E41">
        <f t="shared" si="1"/>
        <v>94.406087600000006</v>
      </c>
      <c r="F41">
        <f t="shared" si="2"/>
        <v>110.77199022023437</v>
      </c>
      <c r="G41">
        <f t="shared" si="3"/>
        <v>-89.243385283999999</v>
      </c>
      <c r="H41">
        <f t="shared" si="4"/>
        <v>1.4627479155362659</v>
      </c>
      <c r="I41">
        <f t="shared" si="5"/>
        <v>-110.76233198108143</v>
      </c>
      <c r="J41">
        <f t="shared" si="6"/>
        <v>94.406087600000006</v>
      </c>
      <c r="K41">
        <f t="shared" si="7"/>
        <v>1.4627479155362659</v>
      </c>
      <c r="L41" t="e">
        <f t="shared" si="8"/>
        <v>#N/A</v>
      </c>
      <c r="M41">
        <f t="shared" si="9"/>
        <v>1.5220469214238212E-5</v>
      </c>
    </row>
    <row r="42" spans="1:13" x14ac:dyDescent="0.25">
      <c r="A42">
        <f>data_file!A70</f>
        <v>100</v>
      </c>
      <c r="B42">
        <f>data_file!B70</f>
        <v>25.8270351</v>
      </c>
      <c r="C42">
        <f>data_file!C70</f>
        <v>-89.585980800000002</v>
      </c>
      <c r="D42">
        <f t="shared" si="0"/>
        <v>40.408191773440748</v>
      </c>
      <c r="E42">
        <f t="shared" si="1"/>
        <v>100</v>
      </c>
      <c r="F42">
        <f t="shared" si="2"/>
        <v>104.81165741937154</v>
      </c>
      <c r="G42">
        <f t="shared" si="3"/>
        <v>-89.281007979999998</v>
      </c>
      <c r="H42">
        <f t="shared" si="4"/>
        <v>1.3152237063571039</v>
      </c>
      <c r="I42">
        <f t="shared" si="5"/>
        <v>-104.80340508589373</v>
      </c>
      <c r="J42">
        <f t="shared" si="6"/>
        <v>100</v>
      </c>
      <c r="K42">
        <f t="shared" si="7"/>
        <v>1.3152237063571039</v>
      </c>
      <c r="L42" t="e">
        <f t="shared" si="8"/>
        <v>#N/A</v>
      </c>
      <c r="M42">
        <f t="shared" si="9"/>
        <v>1.5186046957296543E-5</v>
      </c>
    </row>
    <row r="43" spans="1:13" x14ac:dyDescent="0.25">
      <c r="A43">
        <f>data_file!A71</f>
        <v>105.92537299999999</v>
      </c>
      <c r="B43">
        <f>data_file!B71</f>
        <v>25.295604300000001</v>
      </c>
      <c r="C43">
        <f>data_file!C71</f>
        <v>-89.384427400000007</v>
      </c>
      <c r="D43">
        <f t="shared" si="0"/>
        <v>39.876897473440749</v>
      </c>
      <c r="E43">
        <f t="shared" si="1"/>
        <v>105.92537299999999</v>
      </c>
      <c r="F43">
        <f t="shared" si="2"/>
        <v>98.592725782313309</v>
      </c>
      <c r="G43">
        <f t="shared" si="3"/>
        <v>-89.074913468000005</v>
      </c>
      <c r="H43">
        <f t="shared" si="4"/>
        <v>1.5917898466944054</v>
      </c>
      <c r="I43">
        <f t="shared" si="5"/>
        <v>-98.579875138236943</v>
      </c>
      <c r="J43">
        <f t="shared" si="6"/>
        <v>105.92537299999999</v>
      </c>
      <c r="K43">
        <f t="shared" si="7"/>
        <v>1.5917898466944054</v>
      </c>
      <c r="L43" t="e">
        <f t="shared" si="8"/>
        <v>#N/A</v>
      </c>
      <c r="M43">
        <f t="shared" si="9"/>
        <v>1.5241645837529014E-5</v>
      </c>
    </row>
    <row r="44" spans="1:13" x14ac:dyDescent="0.25">
      <c r="A44">
        <f>data_file!A72</f>
        <v>112.20184500000001</v>
      </c>
      <c r="B44">
        <f>data_file!B72</f>
        <v>24.8612343</v>
      </c>
      <c r="C44">
        <f>data_file!C72</f>
        <v>-89.262662899999995</v>
      </c>
      <c r="D44">
        <f t="shared" si="0"/>
        <v>39.444428873440749</v>
      </c>
      <c r="E44">
        <f t="shared" si="1"/>
        <v>112.20184500000001</v>
      </c>
      <c r="F44">
        <f t="shared" si="2"/>
        <v>93.804018503425809</v>
      </c>
      <c r="G44">
        <f t="shared" si="3"/>
        <v>-88.961838309000001</v>
      </c>
      <c r="H44">
        <f t="shared" si="4"/>
        <v>1.6995738726943268</v>
      </c>
      <c r="I44">
        <f t="shared" si="5"/>
        <v>-93.788620503994537</v>
      </c>
      <c r="J44">
        <f t="shared" si="6"/>
        <v>112.20184500000001</v>
      </c>
      <c r="K44">
        <f t="shared" si="7"/>
        <v>1.6995738726943268</v>
      </c>
      <c r="L44" t="e">
        <f t="shared" si="8"/>
        <v>#N/A</v>
      </c>
      <c r="M44">
        <f t="shared" si="9"/>
        <v>1.5124115497262578E-5</v>
      </c>
    </row>
    <row r="45" spans="1:13" x14ac:dyDescent="0.25">
      <c r="A45">
        <f>data_file!A73</f>
        <v>118.850223</v>
      </c>
      <c r="B45">
        <f>data_file!B73</f>
        <v>24.362576300000001</v>
      </c>
      <c r="C45">
        <f>data_file!C73</f>
        <v>-89.498543799999993</v>
      </c>
      <c r="D45">
        <f t="shared" si="0"/>
        <v>38.94355517344075</v>
      </c>
      <c r="E45">
        <f t="shared" si="1"/>
        <v>118.850223</v>
      </c>
      <c r="F45">
        <f t="shared" si="2"/>
        <v>88.547796575686732</v>
      </c>
      <c r="G45">
        <f t="shared" si="3"/>
        <v>-89.195911036999988</v>
      </c>
      <c r="H45">
        <f t="shared" si="4"/>
        <v>1.2426389755948033</v>
      </c>
      <c r="I45">
        <f t="shared" si="5"/>
        <v>-88.539076834951999</v>
      </c>
      <c r="J45">
        <f t="shared" si="6"/>
        <v>118.850223</v>
      </c>
      <c r="K45">
        <f t="shared" si="7"/>
        <v>1.2426389755948033</v>
      </c>
      <c r="L45" t="e">
        <f t="shared" si="8"/>
        <v>#N/A</v>
      </c>
      <c r="M45">
        <f t="shared" si="9"/>
        <v>1.5124643308308766E-5</v>
      </c>
    </row>
    <row r="46" spans="1:13" x14ac:dyDescent="0.25">
      <c r="A46">
        <f>data_file!A74</f>
        <v>125.89254099999999</v>
      </c>
      <c r="B46">
        <f>data_file!B74</f>
        <v>23.7827658</v>
      </c>
      <c r="C46">
        <f>data_file!C74</f>
        <v>-89.568418699999995</v>
      </c>
      <c r="D46">
        <f t="shared" si="0"/>
        <v>38.370456873440752</v>
      </c>
      <c r="E46">
        <f t="shared" si="1"/>
        <v>125.89254099999999</v>
      </c>
      <c r="F46">
        <f t="shared" si="2"/>
        <v>82.893951692945564</v>
      </c>
      <c r="G46">
        <f t="shared" si="3"/>
        <v>-89.27481470699999</v>
      </c>
      <c r="H46">
        <f t="shared" si="4"/>
        <v>1.0491500451958382</v>
      </c>
      <c r="I46">
        <f t="shared" si="5"/>
        <v>-82.887312125892095</v>
      </c>
      <c r="J46">
        <f t="shared" si="6"/>
        <v>125.89254099999999</v>
      </c>
      <c r="K46">
        <f t="shared" si="7"/>
        <v>1.0491500451958382</v>
      </c>
      <c r="L46" t="e">
        <f t="shared" si="8"/>
        <v>#N/A</v>
      </c>
      <c r="M46">
        <f t="shared" si="9"/>
        <v>1.5252185398651364E-5</v>
      </c>
    </row>
    <row r="47" spans="1:13" x14ac:dyDescent="0.25">
      <c r="A47">
        <f>data_file!A75</f>
        <v>133.35214300000001</v>
      </c>
      <c r="B47">
        <f>data_file!B75</f>
        <v>23.276805299999999</v>
      </c>
      <c r="C47">
        <f>data_file!C75</f>
        <v>-89.538244000000006</v>
      </c>
      <c r="D47">
        <f t="shared" si="0"/>
        <v>37.865506373440752</v>
      </c>
      <c r="E47">
        <f t="shared" si="1"/>
        <v>133.35214300000001</v>
      </c>
      <c r="F47">
        <f t="shared" si="2"/>
        <v>78.212347046478726</v>
      </c>
      <c r="G47">
        <f t="shared" si="3"/>
        <v>-89.231840198</v>
      </c>
      <c r="H47">
        <f t="shared" si="4"/>
        <v>1.0485550892130298</v>
      </c>
      <c r="I47">
        <f t="shared" si="5"/>
        <v>-78.205317995285426</v>
      </c>
      <c r="J47">
        <f t="shared" si="6"/>
        <v>133.35214300000001</v>
      </c>
      <c r="K47">
        <f t="shared" si="7"/>
        <v>1.0485550892130298</v>
      </c>
      <c r="L47" t="e">
        <f t="shared" si="8"/>
        <v>#N/A</v>
      </c>
      <c r="M47">
        <f t="shared" si="9"/>
        <v>1.5261029999527651E-5</v>
      </c>
    </row>
    <row r="48" spans="1:13" x14ac:dyDescent="0.25">
      <c r="A48">
        <f>data_file!A76</f>
        <v>141.25375399999999</v>
      </c>
      <c r="B48">
        <f>data_file!B76</f>
        <v>22.8371931</v>
      </c>
      <c r="C48">
        <f>data_file!C76</f>
        <v>-89.445323500000001</v>
      </c>
      <c r="D48">
        <f t="shared" si="0"/>
        <v>37.426644673440748</v>
      </c>
      <c r="E48">
        <f t="shared" si="1"/>
        <v>141.25375399999999</v>
      </c>
      <c r="F48">
        <f t="shared" si="2"/>
        <v>74.358776225852182</v>
      </c>
      <c r="G48">
        <f t="shared" si="3"/>
        <v>-89.132003561000005</v>
      </c>
      <c r="H48">
        <f t="shared" si="4"/>
        <v>1.1264474404321283</v>
      </c>
      <c r="I48">
        <f t="shared" si="5"/>
        <v>-74.350243563624616</v>
      </c>
      <c r="J48">
        <f t="shared" si="6"/>
        <v>141.25375399999999</v>
      </c>
      <c r="K48">
        <f t="shared" si="7"/>
        <v>1.1264474404321283</v>
      </c>
      <c r="L48" t="e">
        <f t="shared" si="8"/>
        <v>#N/A</v>
      </c>
      <c r="M48">
        <f t="shared" si="9"/>
        <v>1.5154364800180678E-5</v>
      </c>
    </row>
    <row r="49" spans="1:13" x14ac:dyDescent="0.25">
      <c r="A49">
        <f>data_file!A77</f>
        <v>149.62356600000001</v>
      </c>
      <c r="B49">
        <f>data_file!B77</f>
        <v>22.310369999999999</v>
      </c>
      <c r="C49">
        <f>data_file!C77</f>
        <v>-89.582909999999998</v>
      </c>
      <c r="D49">
        <f t="shared" si="0"/>
        <v>36.900038573440753</v>
      </c>
      <c r="E49">
        <f t="shared" si="1"/>
        <v>149.62356600000001</v>
      </c>
      <c r="F49">
        <f t="shared" si="2"/>
        <v>69.984510395952782</v>
      </c>
      <c r="G49">
        <f t="shared" si="3"/>
        <v>-89.273190505000002</v>
      </c>
      <c r="H49">
        <f t="shared" si="4"/>
        <v>0.88774501256524252</v>
      </c>
      <c r="I49">
        <f t="shared" si="5"/>
        <v>-69.978879700620311</v>
      </c>
      <c r="J49">
        <f t="shared" si="6"/>
        <v>149.62356600000001</v>
      </c>
      <c r="K49">
        <f t="shared" si="7"/>
        <v>0.88774501256524252</v>
      </c>
      <c r="L49" t="e">
        <f t="shared" si="8"/>
        <v>#N/A</v>
      </c>
      <c r="M49">
        <f t="shared" si="9"/>
        <v>1.520033449290132E-5</v>
      </c>
    </row>
    <row r="50" spans="1:13" x14ac:dyDescent="0.25">
      <c r="A50">
        <f>data_file!A78</f>
        <v>158.48931899999999</v>
      </c>
      <c r="B50">
        <f>data_file!B78</f>
        <v>21.815689800000001</v>
      </c>
      <c r="C50">
        <f>data_file!C78</f>
        <v>-89.589447500000006</v>
      </c>
      <c r="D50">
        <f t="shared" si="0"/>
        <v>36.407550173440754</v>
      </c>
      <c r="E50">
        <f t="shared" si="1"/>
        <v>158.48931899999999</v>
      </c>
      <c r="F50">
        <f t="shared" si="2"/>
        <v>66.126800271773021</v>
      </c>
      <c r="G50">
        <f t="shared" si="3"/>
        <v>-89.277170928000004</v>
      </c>
      <c r="H50">
        <f t="shared" si="4"/>
        <v>0.83421686872592093</v>
      </c>
      <c r="I50">
        <f t="shared" si="5"/>
        <v>-66.121538067402014</v>
      </c>
      <c r="J50">
        <f t="shared" si="6"/>
        <v>158.48931899999999</v>
      </c>
      <c r="K50">
        <f t="shared" si="7"/>
        <v>0.83421686872592093</v>
      </c>
      <c r="L50" t="e">
        <f t="shared" si="8"/>
        <v>#N/A</v>
      </c>
      <c r="M50">
        <f t="shared" si="9"/>
        <v>1.5187181566728202E-5</v>
      </c>
    </row>
    <row r="51" spans="1:13" x14ac:dyDescent="0.25">
      <c r="A51">
        <f>data_file!A79</f>
        <v>167.880402</v>
      </c>
      <c r="B51">
        <f>data_file!B79</f>
        <v>21.321217499999999</v>
      </c>
      <c r="C51">
        <f>data_file!C79</f>
        <v>-89.585785000000001</v>
      </c>
      <c r="D51">
        <f t="shared" si="0"/>
        <v>35.911267473440752</v>
      </c>
      <c r="E51">
        <f t="shared" si="1"/>
        <v>167.880402</v>
      </c>
      <c r="F51">
        <f t="shared" si="2"/>
        <v>62.454447920566636</v>
      </c>
      <c r="G51">
        <f t="shared" si="3"/>
        <v>-89.254891481000001</v>
      </c>
      <c r="H51">
        <f t="shared" si="4"/>
        <v>0.81217202958077028</v>
      </c>
      <c r="I51">
        <f t="shared" si="5"/>
        <v>-62.449166861193092</v>
      </c>
      <c r="J51">
        <f t="shared" si="6"/>
        <v>167.880402</v>
      </c>
      <c r="K51">
        <f t="shared" si="7"/>
        <v>0.81217202958077028</v>
      </c>
      <c r="L51" t="e">
        <f t="shared" si="8"/>
        <v>#N/A</v>
      </c>
      <c r="M51">
        <f t="shared" si="9"/>
        <v>1.5180758881868814E-5</v>
      </c>
    </row>
    <row r="52" spans="1:13" x14ac:dyDescent="0.25">
      <c r="A52">
        <f>data_file!A80</f>
        <v>177.82794100000001</v>
      </c>
      <c r="B52">
        <f>data_file!B80</f>
        <v>20.822882700000001</v>
      </c>
      <c r="C52">
        <f>data_file!C80</f>
        <v>-89.572316099999995</v>
      </c>
      <c r="D52">
        <f t="shared" si="0"/>
        <v>35.415365673440753</v>
      </c>
      <c r="E52">
        <f t="shared" si="1"/>
        <v>177.82794100000001</v>
      </c>
      <c r="F52">
        <f t="shared" si="2"/>
        <v>58.98862644061974</v>
      </c>
      <c r="G52">
        <f t="shared" si="3"/>
        <v>-89.232114607999989</v>
      </c>
      <c r="H52">
        <f t="shared" si="4"/>
        <v>0.79054947730810843</v>
      </c>
      <c r="I52">
        <f t="shared" si="5"/>
        <v>-58.983328838536323</v>
      </c>
      <c r="J52">
        <f t="shared" si="6"/>
        <v>177.82794100000001</v>
      </c>
      <c r="K52">
        <f t="shared" si="7"/>
        <v>0.79054947730810843</v>
      </c>
      <c r="L52" t="e">
        <f t="shared" si="8"/>
        <v>#N/A</v>
      </c>
      <c r="M52">
        <f t="shared" si="9"/>
        <v>1.5173677609117271E-5</v>
      </c>
    </row>
    <row r="53" spans="1:13" x14ac:dyDescent="0.25">
      <c r="A53">
        <f>data_file!A81</f>
        <v>188.36490900000001</v>
      </c>
      <c r="B53">
        <f>data_file!B81</f>
        <v>20.327705600000002</v>
      </c>
      <c r="C53">
        <f>data_file!C81</f>
        <v>-89.580127200000007</v>
      </c>
      <c r="D53">
        <f t="shared" si="0"/>
        <v>34.922565173440752</v>
      </c>
      <c r="E53">
        <f t="shared" si="1"/>
        <v>188.36490900000001</v>
      </c>
      <c r="F53">
        <f t="shared" si="2"/>
        <v>55.735032495314655</v>
      </c>
      <c r="G53">
        <f t="shared" si="3"/>
        <v>-89.238555771000009</v>
      </c>
      <c r="H53">
        <f t="shared" si="4"/>
        <v>0.74068055235316621</v>
      </c>
      <c r="I53">
        <f t="shared" si="5"/>
        <v>-55.73011070842356</v>
      </c>
      <c r="J53">
        <f t="shared" si="6"/>
        <v>188.36490900000001</v>
      </c>
      <c r="K53">
        <f t="shared" si="7"/>
        <v>0.74068055235316621</v>
      </c>
      <c r="L53" t="e">
        <f t="shared" si="8"/>
        <v>#N/A</v>
      </c>
      <c r="M53">
        <f t="shared" si="9"/>
        <v>1.5161083014733528E-5</v>
      </c>
    </row>
    <row r="54" spans="1:13" x14ac:dyDescent="0.25">
      <c r="A54">
        <f>data_file!A82</f>
        <v>199.526231</v>
      </c>
      <c r="B54">
        <f>data_file!B82</f>
        <v>19.833329899999999</v>
      </c>
      <c r="C54">
        <f>data_file!C82</f>
        <v>-89.589338400000003</v>
      </c>
      <c r="D54">
        <f t="shared" si="0"/>
        <v>34.427853473440749</v>
      </c>
      <c r="E54">
        <f t="shared" si="1"/>
        <v>199.526231</v>
      </c>
      <c r="F54">
        <f t="shared" si="2"/>
        <v>52.649308763025282</v>
      </c>
      <c r="G54">
        <f t="shared" si="3"/>
        <v>-89.225077745999997</v>
      </c>
      <c r="H54">
        <f t="shared" si="4"/>
        <v>0.71205728448029837</v>
      </c>
      <c r="I54">
        <f t="shared" si="5"/>
        <v>-52.644493421895412</v>
      </c>
      <c r="J54">
        <f t="shared" si="6"/>
        <v>199.526231</v>
      </c>
      <c r="K54">
        <f t="shared" si="7"/>
        <v>0.71205728448029837</v>
      </c>
      <c r="L54" t="e">
        <f t="shared" si="8"/>
        <v>#N/A</v>
      </c>
      <c r="M54">
        <f t="shared" si="9"/>
        <v>1.515190301210168E-5</v>
      </c>
    </row>
    <row r="55" spans="1:13" x14ac:dyDescent="0.25">
      <c r="A55">
        <f>data_file!A83</f>
        <v>211.348904</v>
      </c>
      <c r="B55">
        <f>data_file!B83</f>
        <v>19.340924900000001</v>
      </c>
      <c r="C55">
        <f>data_file!C83</f>
        <v>-89.585222799999997</v>
      </c>
      <c r="D55">
        <f t="shared" si="0"/>
        <v>33.937172673440749</v>
      </c>
      <c r="E55">
        <f t="shared" si="1"/>
        <v>211.348904</v>
      </c>
      <c r="F55">
        <f t="shared" si="2"/>
        <v>49.757509394228805</v>
      </c>
      <c r="G55">
        <f t="shared" si="3"/>
        <v>-89.217922532000003</v>
      </c>
      <c r="H55">
        <f t="shared" si="4"/>
        <v>0.67916029594088834</v>
      </c>
      <c r="I55">
        <f t="shared" si="5"/>
        <v>-49.752874112046889</v>
      </c>
      <c r="J55">
        <f t="shared" si="6"/>
        <v>211.348904</v>
      </c>
      <c r="K55">
        <f t="shared" si="7"/>
        <v>0.67916029594088834</v>
      </c>
      <c r="L55" t="e">
        <f t="shared" si="8"/>
        <v>#N/A</v>
      </c>
      <c r="M55">
        <f t="shared" si="9"/>
        <v>1.5135680708306848E-5</v>
      </c>
    </row>
    <row r="56" spans="1:13" x14ac:dyDescent="0.25">
      <c r="A56">
        <f>data_file!A84</f>
        <v>223.87211400000001</v>
      </c>
      <c r="B56">
        <f>data_file!B84</f>
        <v>18.835178899999999</v>
      </c>
      <c r="C56">
        <f>data_file!C84</f>
        <v>-89.585901199999995</v>
      </c>
      <c r="D56">
        <f t="shared" si="0"/>
        <v>33.433994273440746</v>
      </c>
      <c r="E56">
        <f t="shared" si="1"/>
        <v>223.87211400000001</v>
      </c>
      <c r="F56">
        <f t="shared" si="2"/>
        <v>46.956931975378737</v>
      </c>
      <c r="G56">
        <f t="shared" si="3"/>
        <v>-89.204381828999999</v>
      </c>
      <c r="H56">
        <f t="shared" si="4"/>
        <v>0.65203035914204976</v>
      </c>
      <c r="I56">
        <f t="shared" si="5"/>
        <v>-46.952404804771213</v>
      </c>
      <c r="J56">
        <f t="shared" si="6"/>
        <v>223.87211400000001</v>
      </c>
      <c r="K56">
        <f t="shared" si="7"/>
        <v>0.65203035914204976</v>
      </c>
      <c r="L56" t="e">
        <f t="shared" si="8"/>
        <v>#N/A</v>
      </c>
      <c r="M56">
        <f t="shared" si="9"/>
        <v>1.5141269534331174E-5</v>
      </c>
    </row>
    <row r="57" spans="1:13" x14ac:dyDescent="0.25">
      <c r="A57">
        <f>data_file!A85</f>
        <v>237.137371</v>
      </c>
      <c r="B57">
        <f>data_file!B85</f>
        <v>18.344026499999998</v>
      </c>
      <c r="C57">
        <f>data_file!C85</f>
        <v>-89.582796900000005</v>
      </c>
      <c r="D57">
        <f t="shared" si="0"/>
        <v>32.942764473440747</v>
      </c>
      <c r="E57">
        <f t="shared" si="1"/>
        <v>237.137371</v>
      </c>
      <c r="F57">
        <f t="shared" si="2"/>
        <v>44.374985450875236</v>
      </c>
      <c r="G57">
        <f t="shared" si="3"/>
        <v>-89.184239453000004</v>
      </c>
      <c r="H57">
        <f t="shared" si="4"/>
        <v>0.63177671575681604</v>
      </c>
      <c r="I57">
        <f t="shared" si="5"/>
        <v>-44.370487848871086</v>
      </c>
      <c r="J57">
        <f t="shared" si="6"/>
        <v>237.137371</v>
      </c>
      <c r="K57">
        <f t="shared" si="7"/>
        <v>0.63177671575681604</v>
      </c>
      <c r="L57" t="e">
        <f t="shared" si="8"/>
        <v>#N/A</v>
      </c>
      <c r="M57">
        <f t="shared" si="9"/>
        <v>1.5126063772623176E-5</v>
      </c>
    </row>
    <row r="58" spans="1:13" x14ac:dyDescent="0.25">
      <c r="A58">
        <f>data_file!A86</f>
        <v>251.18864300000001</v>
      </c>
      <c r="B58">
        <f>data_file!B86</f>
        <v>17.8447672</v>
      </c>
      <c r="C58">
        <f>data_file!C86</f>
        <v>-89.559780200000006</v>
      </c>
      <c r="D58">
        <f t="shared" si="0"/>
        <v>32.444475073440749</v>
      </c>
      <c r="E58">
        <f t="shared" si="1"/>
        <v>251.18864300000001</v>
      </c>
      <c r="F58">
        <f t="shared" si="2"/>
        <v>41.900938812615017</v>
      </c>
      <c r="G58">
        <f t="shared" si="3"/>
        <v>-89.144354837000009</v>
      </c>
      <c r="H58">
        <f t="shared" si="4"/>
        <v>0.62571804264707198</v>
      </c>
      <c r="I58">
        <f t="shared" si="5"/>
        <v>-41.896266543805709</v>
      </c>
      <c r="J58">
        <f t="shared" si="6"/>
        <v>251.18864300000001</v>
      </c>
      <c r="K58">
        <f t="shared" si="7"/>
        <v>0.62571804264707198</v>
      </c>
      <c r="L58" t="e">
        <f t="shared" si="8"/>
        <v>#N/A</v>
      </c>
      <c r="M58">
        <f t="shared" si="9"/>
        <v>1.512323873673734E-5</v>
      </c>
    </row>
    <row r="59" spans="1:13" x14ac:dyDescent="0.25">
      <c r="A59">
        <f>data_file!A87</f>
        <v>266.07250599999998</v>
      </c>
      <c r="B59">
        <f>data_file!B87</f>
        <v>17.3399547</v>
      </c>
      <c r="C59">
        <f>data_file!C87</f>
        <v>-89.584150800000003</v>
      </c>
      <c r="D59">
        <f t="shared" si="0"/>
        <v>31.94152287344075</v>
      </c>
      <c r="E59">
        <f t="shared" si="1"/>
        <v>266.07250599999998</v>
      </c>
      <c r="F59">
        <f t="shared" si="2"/>
        <v>39.543594470094412</v>
      </c>
      <c r="G59">
        <f t="shared" si="3"/>
        <v>-89.153958514999999</v>
      </c>
      <c r="H59">
        <f t="shared" si="4"/>
        <v>0.5838877820734355</v>
      </c>
      <c r="I59">
        <f t="shared" si="5"/>
        <v>-39.539283487099596</v>
      </c>
      <c r="J59">
        <f t="shared" si="6"/>
        <v>266.07250599999998</v>
      </c>
      <c r="K59">
        <f t="shared" si="7"/>
        <v>0.5838877820734355</v>
      </c>
      <c r="L59" t="e">
        <f t="shared" si="8"/>
        <v>#N/A</v>
      </c>
      <c r="M59">
        <f t="shared" si="9"/>
        <v>1.5128342097126307E-5</v>
      </c>
    </row>
    <row r="60" spans="1:13" x14ac:dyDescent="0.25">
      <c r="A60">
        <f>data_file!A88</f>
        <v>281.83829300000002</v>
      </c>
      <c r="B60">
        <f>data_file!B88</f>
        <v>16.8343472</v>
      </c>
      <c r="C60">
        <f>data_file!C88</f>
        <v>-89.575471500000006</v>
      </c>
      <c r="D60">
        <f t="shared" si="0"/>
        <v>31.438727073440752</v>
      </c>
      <c r="E60">
        <f t="shared" si="1"/>
        <v>281.83829300000002</v>
      </c>
      <c r="F60">
        <f t="shared" si="2"/>
        <v>37.319546158774209</v>
      </c>
      <c r="G60">
        <f t="shared" si="3"/>
        <v>-89.13539698400001</v>
      </c>
      <c r="H60">
        <f t="shared" si="4"/>
        <v>0.56313689881789575</v>
      </c>
      <c r="I60">
        <f t="shared" si="5"/>
        <v>-37.315297162558792</v>
      </c>
      <c r="J60">
        <f t="shared" si="6"/>
        <v>281.83829300000002</v>
      </c>
      <c r="K60">
        <f t="shared" si="7"/>
        <v>0.56313689881789575</v>
      </c>
      <c r="L60" t="e">
        <f t="shared" si="8"/>
        <v>#N/A</v>
      </c>
      <c r="M60">
        <f t="shared" si="9"/>
        <v>1.513328556678578E-5</v>
      </c>
    </row>
    <row r="61" spans="1:13" x14ac:dyDescent="0.25">
      <c r="A61">
        <f>data_file!A89</f>
        <v>298.53826199999997</v>
      </c>
      <c r="B61">
        <f>data_file!B89</f>
        <v>16.334172599999999</v>
      </c>
      <c r="C61">
        <f>data_file!C89</f>
        <v>-89.556785099999999</v>
      </c>
      <c r="D61">
        <f t="shared" si="0"/>
        <v>30.938445173440748</v>
      </c>
      <c r="E61">
        <f t="shared" si="1"/>
        <v>298.53826199999997</v>
      </c>
      <c r="F61">
        <f t="shared" si="2"/>
        <v>35.230780017948518</v>
      </c>
      <c r="G61">
        <f t="shared" si="3"/>
        <v>-89.102603856000002</v>
      </c>
      <c r="H61">
        <f t="shared" si="4"/>
        <v>0.55178014472468551</v>
      </c>
      <c r="I61">
        <f t="shared" si="5"/>
        <v>-35.226458796549053</v>
      </c>
      <c r="J61">
        <f t="shared" si="6"/>
        <v>298.53826199999997</v>
      </c>
      <c r="K61">
        <f t="shared" si="7"/>
        <v>0.55178014472468551</v>
      </c>
      <c r="L61" t="e">
        <f t="shared" si="8"/>
        <v>#N/A</v>
      </c>
      <c r="M61">
        <f t="shared" si="9"/>
        <v>1.5133909910017955E-5</v>
      </c>
    </row>
    <row r="62" spans="1:13" x14ac:dyDescent="0.25">
      <c r="A62">
        <f>data_file!A90</f>
        <v>316.22776599999997</v>
      </c>
      <c r="B62">
        <f>data_file!B90</f>
        <v>15.8955536</v>
      </c>
      <c r="C62">
        <f>data_file!C90</f>
        <v>-89.564943400000004</v>
      </c>
      <c r="D62">
        <f t="shared" si="0"/>
        <v>30.502078373440749</v>
      </c>
      <c r="E62">
        <f t="shared" si="1"/>
        <v>316.22776599999997</v>
      </c>
      <c r="F62">
        <f t="shared" si="2"/>
        <v>33.504559980917037</v>
      </c>
      <c r="G62">
        <f t="shared" si="3"/>
        <v>-89.088321635</v>
      </c>
      <c r="H62">
        <f t="shared" si="4"/>
        <v>0.53309499932423687</v>
      </c>
      <c r="I62">
        <f t="shared" si="5"/>
        <v>-33.500318643806402</v>
      </c>
      <c r="J62">
        <f t="shared" si="6"/>
        <v>316.22776599999997</v>
      </c>
      <c r="K62">
        <f t="shared" si="7"/>
        <v>0.53309499932423687</v>
      </c>
      <c r="L62" t="e">
        <f t="shared" si="8"/>
        <v>#N/A</v>
      </c>
      <c r="M62">
        <f t="shared" si="9"/>
        <v>1.5023502505243135E-5</v>
      </c>
    </row>
    <row r="63" spans="1:13" x14ac:dyDescent="0.25">
      <c r="A63">
        <f>data_file!A91</f>
        <v>334.965439</v>
      </c>
      <c r="B63">
        <f>data_file!B91</f>
        <v>15.398310800000001</v>
      </c>
      <c r="C63">
        <f>data_file!C91</f>
        <v>-89.554470100000003</v>
      </c>
      <c r="D63">
        <f t="shared" si="0"/>
        <v>30.008442673440751</v>
      </c>
      <c r="E63">
        <f t="shared" si="1"/>
        <v>334.965439</v>
      </c>
      <c r="F63">
        <f t="shared" si="2"/>
        <v>31.65352884259427</v>
      </c>
      <c r="G63">
        <f t="shared" si="3"/>
        <v>-89.067397753999998</v>
      </c>
      <c r="H63">
        <f t="shared" si="4"/>
        <v>0.51520109942982117</v>
      </c>
      <c r="I63">
        <f t="shared" si="5"/>
        <v>-31.649335791072989</v>
      </c>
      <c r="J63">
        <f t="shared" si="6"/>
        <v>334.965439</v>
      </c>
      <c r="K63">
        <f t="shared" si="7"/>
        <v>0.51520109942982117</v>
      </c>
      <c r="L63" t="e">
        <f t="shared" si="8"/>
        <v>#N/A</v>
      </c>
      <c r="M63">
        <f t="shared" si="9"/>
        <v>1.5012586810093899E-5</v>
      </c>
    </row>
    <row r="64" spans="1:13" x14ac:dyDescent="0.25">
      <c r="A64">
        <f>data_file!A92</f>
        <v>354.81338899999997</v>
      </c>
      <c r="B64">
        <f>data_file!B92</f>
        <v>14.893728100000001</v>
      </c>
      <c r="C64">
        <f>data_file!C92</f>
        <v>-89.563733999999997</v>
      </c>
      <c r="D64">
        <f t="shared" si="0"/>
        <v>29.506553673440749</v>
      </c>
      <c r="E64">
        <f t="shared" si="1"/>
        <v>354.81338899999997</v>
      </c>
      <c r="F64">
        <f t="shared" si="2"/>
        <v>29.876359984362189</v>
      </c>
      <c r="G64">
        <f t="shared" si="3"/>
        <v>-89.05245936</v>
      </c>
      <c r="H64">
        <f t="shared" si="4"/>
        <v>0.49406387551791625</v>
      </c>
      <c r="I64">
        <f t="shared" si="5"/>
        <v>-29.872274550192969</v>
      </c>
      <c r="J64">
        <f t="shared" si="6"/>
        <v>354.81338899999997</v>
      </c>
      <c r="K64">
        <f t="shared" si="7"/>
        <v>0.49406387551791625</v>
      </c>
      <c r="L64" t="e">
        <f t="shared" si="8"/>
        <v>#N/A</v>
      </c>
      <c r="M64">
        <f t="shared" si="9"/>
        <v>1.5015916333326376E-5</v>
      </c>
    </row>
    <row r="65" spans="1:13" x14ac:dyDescent="0.25">
      <c r="A65">
        <f>data_file!A93</f>
        <v>375.83740399999999</v>
      </c>
      <c r="B65">
        <f>data_file!B93</f>
        <v>14.405621</v>
      </c>
      <c r="C65">
        <f>data_file!C93</f>
        <v>-89.553825500000002</v>
      </c>
      <c r="D65">
        <f t="shared" si="0"/>
        <v>29.02022547344075</v>
      </c>
      <c r="E65">
        <f t="shared" si="1"/>
        <v>375.83740399999999</v>
      </c>
      <c r="F65">
        <f t="shared" si="2"/>
        <v>28.249533057662291</v>
      </c>
      <c r="G65">
        <f t="shared" si="3"/>
        <v>-89.020750145999997</v>
      </c>
      <c r="H65">
        <f t="shared" si="4"/>
        <v>0.48279305389038757</v>
      </c>
      <c r="I65">
        <f t="shared" si="5"/>
        <v>-28.245407216803756</v>
      </c>
      <c r="J65">
        <f t="shared" si="6"/>
        <v>375.83740399999999</v>
      </c>
      <c r="K65">
        <f t="shared" si="7"/>
        <v>0.48279305389038757</v>
      </c>
      <c r="L65" t="e">
        <f t="shared" si="8"/>
        <v>#N/A</v>
      </c>
      <c r="M65">
        <f t="shared" si="9"/>
        <v>1.4992439037966108E-5</v>
      </c>
    </row>
    <row r="66" spans="1:13" x14ac:dyDescent="0.25">
      <c r="A66">
        <f>data_file!A94</f>
        <v>398.10717099999999</v>
      </c>
      <c r="B66">
        <f>data_file!B94</f>
        <v>13.909215</v>
      </c>
      <c r="C66">
        <f>data_file!C94</f>
        <v>-89.523405600000004</v>
      </c>
      <c r="D66">
        <f t="shared" ref="D66:D129" si="10" xml:space="preserve"> ZdB_measured + cal_dB</f>
        <v>28.52868947344075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26.695279585083505</v>
      </c>
      <c r="G66">
        <f t="shared" ref="G66:G129" si="13" xml:space="preserve"> IF( Z_phase_measured + cal_phase &lt; -180, Z_phase_measured + cal_phase + 360, Z_phase_measured + cal_phase)</f>
        <v>-88.985088990000008</v>
      </c>
      <c r="H66">
        <f t="shared" ref="H66:H129" si="14" xml:space="preserve"> Z * COS(phase_Z * PI() / 180)</f>
        <v>0.47284314089096541</v>
      </c>
      <c r="I66">
        <f t="shared" ref="I66:I129" si="15" xml:space="preserve"> Z * SIN(phase_Z * PI() / 180)</f>
        <v>-26.691091612931242</v>
      </c>
      <c r="J66">
        <f t="shared" ref="J66:J129" si="16">E66</f>
        <v>398.10717099999999</v>
      </c>
      <c r="K66">
        <f t="shared" ref="K66:K129" si="17" xml:space="preserve"> IF( Real_Z &gt;= 0, Real_Z, NA() )</f>
        <v>0.47284314089096541</v>
      </c>
      <c r="L66" t="e">
        <f t="shared" ref="L66:L129" si="18" xml:space="preserve"> IF(X &gt;0, X / (2 * PI() * Frequency), NA() )</f>
        <v>#N/A</v>
      </c>
      <c r="M66">
        <f t="shared" ref="M66:M129" si="19" xml:space="preserve"> IF(X &lt;0, -1 / (2 * PI() * Frequency * X), NA() )</f>
        <v>1.4977998929730892E-5</v>
      </c>
    </row>
    <row r="67" spans="1:13" x14ac:dyDescent="0.25">
      <c r="A67">
        <f>data_file!A95</f>
        <v>421.69650300000001</v>
      </c>
      <c r="B67">
        <f>data_file!B95</f>
        <v>13.410626199999999</v>
      </c>
      <c r="C67">
        <f>data_file!C95</f>
        <v>-89.519083199999997</v>
      </c>
      <c r="D67">
        <f t="shared" si="10"/>
        <v>28.029014573440747</v>
      </c>
      <c r="E67">
        <f t="shared" si="11"/>
        <v>421.69650300000001</v>
      </c>
      <c r="F67">
        <f t="shared" si="12"/>
        <v>25.202912327863991</v>
      </c>
      <c r="G67">
        <f t="shared" si="13"/>
        <v>-88.969682274999997</v>
      </c>
      <c r="H67">
        <f t="shared" si="14"/>
        <v>0.45318534895569518</v>
      </c>
      <c r="I67">
        <f t="shared" si="15"/>
        <v>-25.1988375296459</v>
      </c>
      <c r="J67">
        <f t="shared" si="16"/>
        <v>421.69650300000001</v>
      </c>
      <c r="K67">
        <f t="shared" si="17"/>
        <v>0.45318534895569518</v>
      </c>
      <c r="L67" t="e">
        <f t="shared" si="18"/>
        <v>#N/A</v>
      </c>
      <c r="M67">
        <f t="shared" si="19"/>
        <v>1.4977510256723331E-5</v>
      </c>
    </row>
    <row r="68" spans="1:13" x14ac:dyDescent="0.25">
      <c r="A68">
        <f>data_file!A96</f>
        <v>446.68359199999998</v>
      </c>
      <c r="B68">
        <f>data_file!B96</f>
        <v>12.9087823</v>
      </c>
      <c r="C68">
        <f>data_file!C96</f>
        <v>-89.509516000000005</v>
      </c>
      <c r="D68">
        <f t="shared" si="10"/>
        <v>27.532030073440751</v>
      </c>
      <c r="E68">
        <f t="shared" si="11"/>
        <v>446.68359199999998</v>
      </c>
      <c r="F68">
        <f t="shared" si="12"/>
        <v>23.801345229985923</v>
      </c>
      <c r="G68">
        <f t="shared" si="13"/>
        <v>-88.944244480999998</v>
      </c>
      <c r="H68">
        <f t="shared" si="14"/>
        <v>0.4385485255402975</v>
      </c>
      <c r="I68">
        <f t="shared" si="15"/>
        <v>-23.797304678213457</v>
      </c>
      <c r="J68">
        <f t="shared" si="16"/>
        <v>446.68359199999998</v>
      </c>
      <c r="K68">
        <f t="shared" si="17"/>
        <v>0.4385485255402975</v>
      </c>
      <c r="L68" t="e">
        <f t="shared" si="18"/>
        <v>#N/A</v>
      </c>
      <c r="M68">
        <f t="shared" si="19"/>
        <v>1.4972432397105991E-5</v>
      </c>
    </row>
    <row r="69" spans="1:13" x14ac:dyDescent="0.25">
      <c r="A69">
        <f>data_file!A97</f>
        <v>473.15125899999998</v>
      </c>
      <c r="B69">
        <f>data_file!B97</f>
        <v>12.4057794</v>
      </c>
      <c r="C69">
        <f>data_file!C97</f>
        <v>-89.484553599999998</v>
      </c>
      <c r="D69">
        <f t="shared" si="10"/>
        <v>27.033287273440749</v>
      </c>
      <c r="E69">
        <f t="shared" si="11"/>
        <v>473.15125899999998</v>
      </c>
      <c r="F69">
        <f t="shared" si="12"/>
        <v>22.473171377249319</v>
      </c>
      <c r="G69">
        <f t="shared" si="13"/>
        <v>-88.896083634999997</v>
      </c>
      <c r="H69">
        <f t="shared" si="14"/>
        <v>0.4329632480657164</v>
      </c>
      <c r="I69">
        <f t="shared" si="15"/>
        <v>-22.469000302128318</v>
      </c>
      <c r="J69">
        <f t="shared" si="16"/>
        <v>473.15125899999998</v>
      </c>
      <c r="K69">
        <f t="shared" si="17"/>
        <v>0.4329632480657164</v>
      </c>
      <c r="L69" t="e">
        <f t="shared" si="18"/>
        <v>#N/A</v>
      </c>
      <c r="M69">
        <f t="shared" si="19"/>
        <v>1.4970502617390586E-5</v>
      </c>
    </row>
    <row r="70" spans="1:13" x14ac:dyDescent="0.25">
      <c r="A70">
        <f>data_file!A98</f>
        <v>501.18723399999999</v>
      </c>
      <c r="B70">
        <f>data_file!B98</f>
        <v>11.908745400000001</v>
      </c>
      <c r="C70">
        <f>data_file!C98</f>
        <v>-89.470701000000005</v>
      </c>
      <c r="D70">
        <f t="shared" si="10"/>
        <v>26.539774173440751</v>
      </c>
      <c r="E70">
        <f t="shared" si="11"/>
        <v>501.18723399999999</v>
      </c>
      <c r="F70">
        <f t="shared" si="12"/>
        <v>21.231892599681647</v>
      </c>
      <c r="G70">
        <f t="shared" si="13"/>
        <v>-88.867345575000002</v>
      </c>
      <c r="H70">
        <f t="shared" si="14"/>
        <v>0.41969637213717625</v>
      </c>
      <c r="I70">
        <f t="shared" si="15"/>
        <v>-21.227744070428944</v>
      </c>
      <c r="J70">
        <f t="shared" si="16"/>
        <v>501.18723399999999</v>
      </c>
      <c r="K70">
        <f t="shared" si="17"/>
        <v>0.41969637213717625</v>
      </c>
      <c r="L70" t="e">
        <f t="shared" si="18"/>
        <v>#N/A</v>
      </c>
      <c r="M70">
        <f t="shared" si="19"/>
        <v>1.4959472796663298E-5</v>
      </c>
    </row>
    <row r="71" spans="1:13" x14ac:dyDescent="0.25">
      <c r="A71">
        <f>data_file!A99</f>
        <v>530.88444400000003</v>
      </c>
      <c r="B71">
        <f>data_file!B99</f>
        <v>11.4069713</v>
      </c>
      <c r="C71">
        <f>data_file!C99</f>
        <v>-89.423694999999995</v>
      </c>
      <c r="D71">
        <f t="shared" si="10"/>
        <v>26.041425273440751</v>
      </c>
      <c r="E71">
        <f t="shared" si="11"/>
        <v>530.88444400000003</v>
      </c>
      <c r="F71">
        <f t="shared" si="12"/>
        <v>20.04800969508365</v>
      </c>
      <c r="G71">
        <f t="shared" si="13"/>
        <v>-88.809619675999997</v>
      </c>
      <c r="H71">
        <f t="shared" si="14"/>
        <v>0.41648860819697281</v>
      </c>
      <c r="I71">
        <f t="shared" si="15"/>
        <v>-20.043683044126649</v>
      </c>
      <c r="J71">
        <f t="shared" si="16"/>
        <v>530.88444400000003</v>
      </c>
      <c r="K71">
        <f t="shared" si="17"/>
        <v>0.41648860819697281</v>
      </c>
      <c r="L71" t="e">
        <f t="shared" si="18"/>
        <v>#N/A</v>
      </c>
      <c r="M71">
        <f t="shared" si="19"/>
        <v>1.4956934966158169E-5</v>
      </c>
    </row>
    <row r="72" spans="1:13" x14ac:dyDescent="0.25">
      <c r="A72">
        <f>data_file!A100</f>
        <v>562.34132499999998</v>
      </c>
      <c r="B72">
        <f>data_file!B100</f>
        <v>10.9079411</v>
      </c>
      <c r="C72">
        <f>data_file!C100</f>
        <v>-89.403371300000003</v>
      </c>
      <c r="D72">
        <f t="shared" si="10"/>
        <v>25.542956673440749</v>
      </c>
      <c r="E72">
        <f t="shared" si="11"/>
        <v>562.34132499999998</v>
      </c>
      <c r="F72">
        <f t="shared" si="12"/>
        <v>18.929878813209175</v>
      </c>
      <c r="G72">
        <f t="shared" si="13"/>
        <v>-88.769679687999997</v>
      </c>
      <c r="H72">
        <f t="shared" si="14"/>
        <v>0.40645270630760383</v>
      </c>
      <c r="I72">
        <f t="shared" si="15"/>
        <v>-18.925514737526186</v>
      </c>
      <c r="J72">
        <f t="shared" si="16"/>
        <v>562.34132499999998</v>
      </c>
      <c r="K72">
        <f t="shared" si="17"/>
        <v>0.40645270630760383</v>
      </c>
      <c r="L72" t="e">
        <f t="shared" si="18"/>
        <v>#N/A</v>
      </c>
      <c r="M72">
        <f t="shared" si="19"/>
        <v>1.4954518401597244E-5</v>
      </c>
    </row>
    <row r="73" spans="1:13" x14ac:dyDescent="0.25">
      <c r="A73">
        <f>data_file!A101</f>
        <v>595.66214400000001</v>
      </c>
      <c r="B73">
        <f>data_file!B101</f>
        <v>10.405853199999999</v>
      </c>
      <c r="C73">
        <f>data_file!C101</f>
        <v>-89.375265299999995</v>
      </c>
      <c r="D73">
        <f t="shared" si="10"/>
        <v>25.049079373440748</v>
      </c>
      <c r="E73">
        <f t="shared" si="11"/>
        <v>595.66214400000001</v>
      </c>
      <c r="F73">
        <f t="shared" si="12"/>
        <v>17.88355969335921</v>
      </c>
      <c r="G73">
        <f t="shared" si="13"/>
        <v>-88.732229829999994</v>
      </c>
      <c r="H73">
        <f t="shared" si="14"/>
        <v>0.39567300976542419</v>
      </c>
      <c r="I73">
        <f t="shared" si="15"/>
        <v>-17.879182033171578</v>
      </c>
      <c r="J73">
        <f t="shared" si="16"/>
        <v>595.66214400000001</v>
      </c>
      <c r="K73">
        <f t="shared" si="17"/>
        <v>0.39567300976542419</v>
      </c>
      <c r="L73" t="e">
        <f t="shared" si="18"/>
        <v>#N/A</v>
      </c>
      <c r="M73">
        <f t="shared" si="19"/>
        <v>1.4944193602355631E-5</v>
      </c>
    </row>
    <row r="74" spans="1:13" x14ac:dyDescent="0.25">
      <c r="A74">
        <f>data_file!A102</f>
        <v>630.95734400000003</v>
      </c>
      <c r="B74">
        <f>data_file!B102</f>
        <v>9.9029164200000004</v>
      </c>
      <c r="C74">
        <f>data_file!C102</f>
        <v>-89.346436499999996</v>
      </c>
      <c r="D74">
        <f t="shared" si="10"/>
        <v>24.54860459344075</v>
      </c>
      <c r="E74">
        <f t="shared" si="11"/>
        <v>630.95734400000003</v>
      </c>
      <c r="F74">
        <f t="shared" si="12"/>
        <v>16.882246208403274</v>
      </c>
      <c r="G74">
        <f t="shared" si="13"/>
        <v>-88.673505085999992</v>
      </c>
      <c r="H74">
        <f t="shared" si="14"/>
        <v>0.39081784768994171</v>
      </c>
      <c r="I74">
        <f t="shared" si="15"/>
        <v>-16.877721956800738</v>
      </c>
      <c r="J74">
        <f t="shared" si="16"/>
        <v>630.95734400000003</v>
      </c>
      <c r="K74">
        <f t="shared" si="17"/>
        <v>0.39081784768994171</v>
      </c>
      <c r="L74" t="e">
        <f t="shared" si="18"/>
        <v>#N/A</v>
      </c>
      <c r="M74">
        <f t="shared" si="19"/>
        <v>1.4945357358681492E-5</v>
      </c>
    </row>
    <row r="75" spans="1:13" x14ac:dyDescent="0.25">
      <c r="A75">
        <f>data_file!A103</f>
        <v>668.34391800000003</v>
      </c>
      <c r="B75">
        <f>data_file!B103</f>
        <v>9.4020255400000003</v>
      </c>
      <c r="C75">
        <f>data_file!C103</f>
        <v>-89.295162199999993</v>
      </c>
      <c r="D75">
        <f t="shared" si="10"/>
        <v>24.051770513440751</v>
      </c>
      <c r="E75">
        <f t="shared" si="11"/>
        <v>668.34391800000003</v>
      </c>
      <c r="F75">
        <f t="shared" si="12"/>
        <v>15.943678401724251</v>
      </c>
      <c r="G75">
        <f t="shared" si="13"/>
        <v>-88.615082199</v>
      </c>
      <c r="H75">
        <f t="shared" si="14"/>
        <v>0.38534311176061736</v>
      </c>
      <c r="I75">
        <f t="shared" si="15"/>
        <v>-15.939021038439813</v>
      </c>
      <c r="J75">
        <f t="shared" si="16"/>
        <v>668.34391800000003</v>
      </c>
      <c r="K75">
        <f t="shared" si="17"/>
        <v>0.38534311176061736</v>
      </c>
      <c r="L75" t="e">
        <f t="shared" si="18"/>
        <v>#N/A</v>
      </c>
      <c r="M75">
        <f t="shared" si="19"/>
        <v>1.4940271423807576E-5</v>
      </c>
    </row>
    <row r="76" spans="1:13" x14ac:dyDescent="0.25">
      <c r="A76">
        <f>data_file!A104</f>
        <v>707.945784</v>
      </c>
      <c r="B76">
        <f>data_file!B104</f>
        <v>8.9074702099999996</v>
      </c>
      <c r="C76">
        <f>data_file!C104</f>
        <v>-89.248880299999996</v>
      </c>
      <c r="D76">
        <f t="shared" si="10"/>
        <v>23.56117828344075</v>
      </c>
      <c r="E76">
        <f t="shared" si="11"/>
        <v>707.945784</v>
      </c>
      <c r="F76">
        <f t="shared" si="12"/>
        <v>15.068114586721638</v>
      </c>
      <c r="G76">
        <f t="shared" si="13"/>
        <v>-88.55569471199999</v>
      </c>
      <c r="H76">
        <f t="shared" si="14"/>
        <v>0.37979503906343476</v>
      </c>
      <c r="I76">
        <f t="shared" si="15"/>
        <v>-15.063327418830019</v>
      </c>
      <c r="J76">
        <f t="shared" si="16"/>
        <v>707.945784</v>
      </c>
      <c r="K76">
        <f t="shared" si="17"/>
        <v>0.37979503906343476</v>
      </c>
      <c r="L76" t="e">
        <f t="shared" si="18"/>
        <v>#N/A</v>
      </c>
      <c r="M76">
        <f t="shared" si="19"/>
        <v>1.4924480255972995E-5</v>
      </c>
    </row>
    <row r="77" spans="1:13" x14ac:dyDescent="0.25">
      <c r="A77">
        <f>data_file!A105</f>
        <v>749.89420900000005</v>
      </c>
      <c r="B77">
        <f>data_file!B105</f>
        <v>8.4027557000000002</v>
      </c>
      <c r="C77">
        <f>data_file!C105</f>
        <v>-89.220893099999998</v>
      </c>
      <c r="D77">
        <f t="shared" si="10"/>
        <v>23.062502473440752</v>
      </c>
      <c r="E77">
        <f t="shared" si="11"/>
        <v>749.89420900000005</v>
      </c>
      <c r="F77">
        <f t="shared" si="12"/>
        <v>14.227386303223501</v>
      </c>
      <c r="G77">
        <f t="shared" si="13"/>
        <v>-88.510660356000002</v>
      </c>
      <c r="H77">
        <f t="shared" si="14"/>
        <v>0.36978333301311156</v>
      </c>
      <c r="I77">
        <f t="shared" si="15"/>
        <v>-14.222579980712972</v>
      </c>
      <c r="J77">
        <f t="shared" si="16"/>
        <v>749.89420900000005</v>
      </c>
      <c r="K77">
        <f t="shared" si="17"/>
        <v>0.36978333301311156</v>
      </c>
      <c r="L77" t="e">
        <f t="shared" si="18"/>
        <v>#N/A</v>
      </c>
      <c r="M77">
        <f t="shared" si="19"/>
        <v>1.4922505482808301E-5</v>
      </c>
    </row>
    <row r="78" spans="1:13" x14ac:dyDescent="0.25">
      <c r="A78">
        <f>data_file!A106</f>
        <v>794.32823499999995</v>
      </c>
      <c r="B78">
        <f>data_file!B106</f>
        <v>7.9043899199999998</v>
      </c>
      <c r="C78">
        <f>data_file!C106</f>
        <v>-89.150793100000001</v>
      </c>
      <c r="D78">
        <f t="shared" si="10"/>
        <v>22.568475593440752</v>
      </c>
      <c r="E78">
        <f t="shared" si="11"/>
        <v>794.32823499999995</v>
      </c>
      <c r="F78">
        <f t="shared" si="12"/>
        <v>13.440758555622896</v>
      </c>
      <c r="G78">
        <f t="shared" si="13"/>
        <v>-88.440846578999995</v>
      </c>
      <c r="H78">
        <f t="shared" si="14"/>
        <v>0.36570963110738952</v>
      </c>
      <c r="I78">
        <f t="shared" si="15"/>
        <v>-13.435782337335826</v>
      </c>
      <c r="J78">
        <f t="shared" si="16"/>
        <v>794.32823499999995</v>
      </c>
      <c r="K78">
        <f t="shared" si="17"/>
        <v>0.36570963110738952</v>
      </c>
      <c r="L78" t="e">
        <f t="shared" si="18"/>
        <v>#N/A</v>
      </c>
      <c r="M78">
        <f t="shared" si="19"/>
        <v>1.4912730585454205E-5</v>
      </c>
    </row>
    <row r="79" spans="1:13" x14ac:dyDescent="0.25">
      <c r="A79">
        <f>data_file!A107</f>
        <v>841.39514199999996</v>
      </c>
      <c r="B79">
        <f>data_file!B107</f>
        <v>7.3963030700000001</v>
      </c>
      <c r="C79">
        <f>data_file!C107</f>
        <v>-89.095150799999999</v>
      </c>
      <c r="D79">
        <f t="shared" si="10"/>
        <v>22.065212543440751</v>
      </c>
      <c r="E79">
        <f t="shared" si="11"/>
        <v>841.39514199999996</v>
      </c>
      <c r="F79">
        <f t="shared" si="12"/>
        <v>12.684128326421126</v>
      </c>
      <c r="G79">
        <f t="shared" si="13"/>
        <v>-88.374226159000003</v>
      </c>
      <c r="H79">
        <f t="shared" si="14"/>
        <v>0.35986519583802651</v>
      </c>
      <c r="I79">
        <f t="shared" si="15"/>
        <v>-12.679022377215967</v>
      </c>
      <c r="J79">
        <f t="shared" si="16"/>
        <v>841.39514199999996</v>
      </c>
      <c r="K79">
        <f t="shared" si="17"/>
        <v>0.35986519583802651</v>
      </c>
      <c r="L79" t="e">
        <f t="shared" si="18"/>
        <v>#N/A</v>
      </c>
      <c r="M79">
        <f t="shared" si="19"/>
        <v>1.4918816188263522E-5</v>
      </c>
    </row>
    <row r="80" spans="1:13" x14ac:dyDescent="0.25">
      <c r="A80">
        <f>data_file!A108</f>
        <v>891.25093800000002</v>
      </c>
      <c r="B80">
        <f>data_file!B108</f>
        <v>6.8854958499999999</v>
      </c>
      <c r="C80">
        <f>data_file!C108</f>
        <v>-89.025947099999996</v>
      </c>
      <c r="D80">
        <f t="shared" si="10"/>
        <v>21.55935972344075</v>
      </c>
      <c r="E80">
        <f t="shared" si="11"/>
        <v>891.25093800000002</v>
      </c>
      <c r="F80">
        <f t="shared" si="12"/>
        <v>11.966523173532771</v>
      </c>
      <c r="G80">
        <f t="shared" si="13"/>
        <v>-88.295803423999999</v>
      </c>
      <c r="H80">
        <f t="shared" si="14"/>
        <v>0.35587788743387233</v>
      </c>
      <c r="I80">
        <f t="shared" si="15"/>
        <v>-11.961230195591606</v>
      </c>
      <c r="J80">
        <f t="shared" si="16"/>
        <v>891.25093800000002</v>
      </c>
      <c r="K80">
        <f t="shared" si="17"/>
        <v>0.35587788743387233</v>
      </c>
      <c r="L80" t="e">
        <f t="shared" si="18"/>
        <v>#N/A</v>
      </c>
      <c r="M80">
        <f t="shared" si="19"/>
        <v>1.4929466313180575E-5</v>
      </c>
    </row>
    <row r="81" spans="1:13" x14ac:dyDescent="0.25">
      <c r="A81">
        <f>data_file!A109</f>
        <v>944.06087600000001</v>
      </c>
      <c r="B81">
        <f>data_file!B109</f>
        <v>6.3484363500000001</v>
      </c>
      <c r="C81">
        <f>data_file!C109</f>
        <v>-88.955948599999999</v>
      </c>
      <c r="D81">
        <f t="shared" si="10"/>
        <v>21.026907523440748</v>
      </c>
      <c r="E81">
        <f t="shared" si="11"/>
        <v>944.06087600000001</v>
      </c>
      <c r="F81">
        <f t="shared" si="12"/>
        <v>11.254996808119095</v>
      </c>
      <c r="G81">
        <f t="shared" si="13"/>
        <v>-88.212548072999994</v>
      </c>
      <c r="H81">
        <f t="shared" si="14"/>
        <v>0.35106429828813751</v>
      </c>
      <c r="I81">
        <f t="shared" si="15"/>
        <v>-11.249520301294561</v>
      </c>
      <c r="J81">
        <f t="shared" si="16"/>
        <v>944.06087600000001</v>
      </c>
      <c r="K81">
        <f t="shared" si="17"/>
        <v>0.35106429828813751</v>
      </c>
      <c r="L81" t="e">
        <f t="shared" si="18"/>
        <v>#N/A</v>
      </c>
      <c r="M81">
        <f t="shared" si="19"/>
        <v>1.4986013793150624E-5</v>
      </c>
    </row>
    <row r="82" spans="1:13" x14ac:dyDescent="0.25">
      <c r="A82">
        <f>data_file!A110</f>
        <v>1000</v>
      </c>
      <c r="B82">
        <f>data_file!B110</f>
        <v>5.8444260000000003</v>
      </c>
      <c r="C82">
        <f>data_file!C110</f>
        <v>-88.879165099999994</v>
      </c>
      <c r="D82">
        <f t="shared" si="10"/>
        <v>20.529372673440751</v>
      </c>
      <c r="E82">
        <f t="shared" si="11"/>
        <v>1000</v>
      </c>
      <c r="F82">
        <f t="shared" si="12"/>
        <v>10.628418181996039</v>
      </c>
      <c r="G82">
        <f t="shared" si="13"/>
        <v>-88.121536258999996</v>
      </c>
      <c r="H82">
        <f t="shared" si="14"/>
        <v>0.34839427715194354</v>
      </c>
      <c r="I82">
        <f t="shared" si="15"/>
        <v>-10.622706551488269</v>
      </c>
      <c r="J82">
        <f t="shared" si="16"/>
        <v>1000</v>
      </c>
      <c r="K82">
        <f t="shared" si="17"/>
        <v>0.34839427715194354</v>
      </c>
      <c r="L82" t="e">
        <f t="shared" si="18"/>
        <v>#N/A</v>
      </c>
      <c r="M82">
        <f t="shared" si="19"/>
        <v>1.4982522798730359E-5</v>
      </c>
    </row>
    <row r="83" spans="1:13" x14ac:dyDescent="0.25">
      <c r="A83">
        <f>data_file!A111</f>
        <v>1059.2537299999999</v>
      </c>
      <c r="B83">
        <f>data_file!B111</f>
        <v>5.3374393900000001</v>
      </c>
      <c r="C83">
        <f>data_file!C111</f>
        <v>-88.798487100000003</v>
      </c>
      <c r="D83">
        <f t="shared" si="10"/>
        <v>20.026087363440752</v>
      </c>
      <c r="E83">
        <f t="shared" si="11"/>
        <v>1059.2537299999999</v>
      </c>
      <c r="F83">
        <f t="shared" si="12"/>
        <v>10.030079334894738</v>
      </c>
      <c r="G83">
        <f t="shared" si="13"/>
        <v>-88.049553994999997</v>
      </c>
      <c r="H83">
        <f t="shared" si="14"/>
        <v>0.34137505657114775</v>
      </c>
      <c r="I83">
        <f t="shared" si="15"/>
        <v>-10.024268279282708</v>
      </c>
      <c r="J83">
        <f t="shared" si="16"/>
        <v>1059.2537299999999</v>
      </c>
      <c r="K83">
        <f t="shared" si="17"/>
        <v>0.34137505657114775</v>
      </c>
      <c r="L83" t="e">
        <f t="shared" si="18"/>
        <v>#N/A</v>
      </c>
      <c r="M83">
        <f t="shared" si="19"/>
        <v>1.4988820148300671E-5</v>
      </c>
    </row>
    <row r="84" spans="1:13" x14ac:dyDescent="0.25">
      <c r="A84">
        <f>data_file!A112</f>
        <v>1122.01845</v>
      </c>
      <c r="B84">
        <f>data_file!B112</f>
        <v>4.8322903999999998</v>
      </c>
      <c r="C84">
        <f>data_file!C112</f>
        <v>-88.700932399999999</v>
      </c>
      <c r="D84">
        <f t="shared" si="10"/>
        <v>19.529541273440749</v>
      </c>
      <c r="E84">
        <f t="shared" si="11"/>
        <v>1122.01845</v>
      </c>
      <c r="F84">
        <f t="shared" si="12"/>
        <v>9.4727715477985122</v>
      </c>
      <c r="G84">
        <f t="shared" si="13"/>
        <v>-87.952790043999997</v>
      </c>
      <c r="H84">
        <f t="shared" si="14"/>
        <v>0.3383953632560584</v>
      </c>
      <c r="I84">
        <f t="shared" si="15"/>
        <v>-9.4667253776006319</v>
      </c>
      <c r="J84">
        <f t="shared" si="16"/>
        <v>1122.01845</v>
      </c>
      <c r="K84">
        <f t="shared" si="17"/>
        <v>0.3383953632560584</v>
      </c>
      <c r="L84" t="e">
        <f t="shared" si="18"/>
        <v>#N/A</v>
      </c>
      <c r="M84">
        <f t="shared" si="19"/>
        <v>1.4983744349314355E-5</v>
      </c>
    </row>
    <row r="85" spans="1:13" x14ac:dyDescent="0.25">
      <c r="A85">
        <f>data_file!A113</f>
        <v>1188.5022300000001</v>
      </c>
      <c r="B85">
        <f>data_file!B113</f>
        <v>4.3308258799999999</v>
      </c>
      <c r="C85">
        <f>data_file!C113</f>
        <v>-88.606985800000004</v>
      </c>
      <c r="D85">
        <f t="shared" si="10"/>
        <v>19.031895553440751</v>
      </c>
      <c r="E85">
        <f t="shared" si="11"/>
        <v>1188.5022300000001</v>
      </c>
      <c r="F85">
        <f t="shared" si="12"/>
        <v>8.9452972712436551</v>
      </c>
      <c r="G85">
        <f t="shared" si="13"/>
        <v>-87.841784013999998</v>
      </c>
      <c r="H85">
        <f t="shared" si="14"/>
        <v>0.33687155693969606</v>
      </c>
      <c r="I85">
        <f t="shared" si="15"/>
        <v>-8.9389518862696757</v>
      </c>
      <c r="J85">
        <f t="shared" si="16"/>
        <v>1188.5022300000001</v>
      </c>
      <c r="K85">
        <f t="shared" si="17"/>
        <v>0.33687155693969606</v>
      </c>
      <c r="L85" t="e">
        <f t="shared" si="18"/>
        <v>#N/A</v>
      </c>
      <c r="M85">
        <f t="shared" si="19"/>
        <v>1.4980749119284309E-5</v>
      </c>
    </row>
    <row r="86" spans="1:13" x14ac:dyDescent="0.25">
      <c r="A86">
        <f>data_file!A114</f>
        <v>1258.9254100000001</v>
      </c>
      <c r="B86">
        <f>data_file!B114</f>
        <v>3.8277555599999999</v>
      </c>
      <c r="C86">
        <f>data_file!C114</f>
        <v>-88.492582499999997</v>
      </c>
      <c r="D86">
        <f t="shared" si="10"/>
        <v>18.533933433440751</v>
      </c>
      <c r="E86">
        <f t="shared" si="11"/>
        <v>1258.9254100000001</v>
      </c>
      <c r="F86">
        <f t="shared" si="12"/>
        <v>8.4468867532988359</v>
      </c>
      <c r="G86">
        <f t="shared" si="13"/>
        <v>-87.728198026000001</v>
      </c>
      <c r="H86">
        <f t="shared" si="14"/>
        <v>0.3348348930724207</v>
      </c>
      <c r="I86">
        <f t="shared" si="15"/>
        <v>-8.4402477106680056</v>
      </c>
      <c r="J86">
        <f t="shared" si="16"/>
        <v>1258.9254100000001</v>
      </c>
      <c r="K86">
        <f t="shared" si="17"/>
        <v>0.3348348930724207</v>
      </c>
      <c r="L86" t="e">
        <f t="shared" si="18"/>
        <v>#N/A</v>
      </c>
      <c r="M86">
        <f t="shared" si="19"/>
        <v>1.4978383278278606E-5</v>
      </c>
    </row>
    <row r="87" spans="1:13" x14ac:dyDescent="0.25">
      <c r="A87">
        <f>data_file!A115</f>
        <v>1333.52143</v>
      </c>
      <c r="B87">
        <f>data_file!B115</f>
        <v>3.3195259400000001</v>
      </c>
      <c r="C87">
        <f>data_file!C115</f>
        <v>-88.380479699999995</v>
      </c>
      <c r="D87">
        <f t="shared" si="10"/>
        <v>18.03329751344075</v>
      </c>
      <c r="E87">
        <f t="shared" si="11"/>
        <v>1333.52143</v>
      </c>
      <c r="F87">
        <f t="shared" si="12"/>
        <v>7.9737915036739979</v>
      </c>
      <c r="G87">
        <f t="shared" si="13"/>
        <v>-87.628563630000002</v>
      </c>
      <c r="H87">
        <f t="shared" si="14"/>
        <v>0.32993600807397044</v>
      </c>
      <c r="I87">
        <f t="shared" si="15"/>
        <v>-7.9669626065797399</v>
      </c>
      <c r="J87">
        <f t="shared" si="16"/>
        <v>1333.52143</v>
      </c>
      <c r="K87">
        <f t="shared" si="17"/>
        <v>0.32993600807397044</v>
      </c>
      <c r="L87" t="e">
        <f t="shared" si="18"/>
        <v>#N/A</v>
      </c>
      <c r="M87">
        <f t="shared" si="19"/>
        <v>1.4980536033430988E-5</v>
      </c>
    </row>
    <row r="88" spans="1:13" x14ac:dyDescent="0.25">
      <c r="A88">
        <f>data_file!A116</f>
        <v>1412.53754</v>
      </c>
      <c r="B88">
        <f>data_file!B116</f>
        <v>2.8127766599999999</v>
      </c>
      <c r="C88">
        <f>data_file!C116</f>
        <v>-88.254137600000007</v>
      </c>
      <c r="D88">
        <f t="shared" si="10"/>
        <v>17.531813633440748</v>
      </c>
      <c r="E88">
        <f t="shared" si="11"/>
        <v>1412.53754</v>
      </c>
      <c r="F88">
        <f t="shared" si="12"/>
        <v>7.5264586793055459</v>
      </c>
      <c r="G88">
        <f t="shared" si="13"/>
        <v>-87.496211127000009</v>
      </c>
      <c r="H88">
        <f t="shared" si="14"/>
        <v>0.32879675417575593</v>
      </c>
      <c r="I88">
        <f t="shared" si="15"/>
        <v>-7.5192734320369849</v>
      </c>
      <c r="J88">
        <f t="shared" si="16"/>
        <v>1412.53754</v>
      </c>
      <c r="K88">
        <f t="shared" si="17"/>
        <v>0.32879675417575593</v>
      </c>
      <c r="L88" t="e">
        <f t="shared" si="18"/>
        <v>#N/A</v>
      </c>
      <c r="M88">
        <f t="shared" si="19"/>
        <v>1.4984568976370094E-5</v>
      </c>
    </row>
    <row r="89" spans="1:13" x14ac:dyDescent="0.25">
      <c r="A89">
        <f>data_file!A117</f>
        <v>1496.2356600000001</v>
      </c>
      <c r="B89">
        <f>data_file!B117</f>
        <v>2.3504265700000002</v>
      </c>
      <c r="C89">
        <f>data_file!C117</f>
        <v>-88.116261600000001</v>
      </c>
      <c r="D89">
        <f t="shared" si="10"/>
        <v>17.079920143440752</v>
      </c>
      <c r="E89">
        <f t="shared" si="11"/>
        <v>1496.2356600000001</v>
      </c>
      <c r="F89">
        <f t="shared" si="12"/>
        <v>7.1448975715070713</v>
      </c>
      <c r="G89">
        <f t="shared" si="13"/>
        <v>-87.359889234999997</v>
      </c>
      <c r="H89">
        <f t="shared" si="14"/>
        <v>0.3291105669006445</v>
      </c>
      <c r="I89">
        <f t="shared" si="15"/>
        <v>-7.1373137483287072</v>
      </c>
      <c r="J89">
        <f t="shared" si="16"/>
        <v>1496.2356600000001</v>
      </c>
      <c r="K89">
        <f t="shared" si="17"/>
        <v>0.3291105669006445</v>
      </c>
      <c r="L89" t="e">
        <f t="shared" si="18"/>
        <v>#N/A</v>
      </c>
      <c r="M89">
        <f t="shared" si="19"/>
        <v>1.4903399463656903E-5</v>
      </c>
    </row>
    <row r="90" spans="1:13" x14ac:dyDescent="0.25">
      <c r="A90">
        <f>data_file!A118</f>
        <v>1584.89319</v>
      </c>
      <c r="B90">
        <f>data_file!B118</f>
        <v>1.8566910700000001</v>
      </c>
      <c r="C90">
        <f>data_file!C118</f>
        <v>-87.968036799999993</v>
      </c>
      <c r="D90">
        <f t="shared" si="10"/>
        <v>16.59260274344075</v>
      </c>
      <c r="E90">
        <f t="shared" si="11"/>
        <v>1584.89319</v>
      </c>
      <c r="F90">
        <f t="shared" si="12"/>
        <v>6.7550744076722422</v>
      </c>
      <c r="G90">
        <f t="shared" si="13"/>
        <v>-87.215059193999991</v>
      </c>
      <c r="H90">
        <f t="shared" si="14"/>
        <v>0.32821048482112303</v>
      </c>
      <c r="I90">
        <f t="shared" si="15"/>
        <v>-6.7470962740161022</v>
      </c>
      <c r="J90">
        <f t="shared" si="16"/>
        <v>1584.89319</v>
      </c>
      <c r="K90">
        <f t="shared" si="17"/>
        <v>0.32821048482112303</v>
      </c>
      <c r="L90" t="e">
        <f t="shared" si="18"/>
        <v>#N/A</v>
      </c>
      <c r="M90">
        <f t="shared" si="19"/>
        <v>1.4883436715854521E-5</v>
      </c>
    </row>
    <row r="91" spans="1:13" x14ac:dyDescent="0.25">
      <c r="A91">
        <f>data_file!A119</f>
        <v>1678.80402</v>
      </c>
      <c r="B91">
        <f>data_file!B119</f>
        <v>1.3503308999999999</v>
      </c>
      <c r="C91">
        <f>data_file!C119</f>
        <v>-87.794246700000002</v>
      </c>
      <c r="D91">
        <f t="shared" si="10"/>
        <v>16.103610473440749</v>
      </c>
      <c r="E91">
        <f t="shared" si="11"/>
        <v>1678.80402</v>
      </c>
      <c r="F91">
        <f t="shared" si="12"/>
        <v>6.3852884903427558</v>
      </c>
      <c r="G91">
        <f t="shared" si="13"/>
        <v>-87.052805773000003</v>
      </c>
      <c r="H91">
        <f t="shared" si="14"/>
        <v>0.32830320016560915</v>
      </c>
      <c r="I91">
        <f t="shared" si="15"/>
        <v>-6.37684295820939</v>
      </c>
      <c r="J91">
        <f t="shared" si="16"/>
        <v>1678.80402</v>
      </c>
      <c r="K91">
        <f t="shared" si="17"/>
        <v>0.32830320016560915</v>
      </c>
      <c r="L91" t="e">
        <f t="shared" si="18"/>
        <v>#N/A</v>
      </c>
      <c r="M91">
        <f t="shared" si="19"/>
        <v>1.4866694235787941E-5</v>
      </c>
    </row>
    <row r="92" spans="1:13" x14ac:dyDescent="0.25">
      <c r="A92">
        <f>data_file!A120</f>
        <v>1778.2794100000001</v>
      </c>
      <c r="B92">
        <f>data_file!B120</f>
        <v>0.84935667599999998</v>
      </c>
      <c r="C92">
        <f>data_file!C120</f>
        <v>-87.624828399999998</v>
      </c>
      <c r="D92">
        <f t="shared" si="10"/>
        <v>15.607217249440749</v>
      </c>
      <c r="E92">
        <f t="shared" si="11"/>
        <v>1778.2794100000001</v>
      </c>
      <c r="F92">
        <f t="shared" si="12"/>
        <v>6.0306047087394159</v>
      </c>
      <c r="G92">
        <f t="shared" si="13"/>
        <v>-86.885935856999993</v>
      </c>
      <c r="H92">
        <f t="shared" si="14"/>
        <v>0.32760607422748872</v>
      </c>
      <c r="I92">
        <f t="shared" si="15"/>
        <v>-6.021699711310692</v>
      </c>
      <c r="J92">
        <f t="shared" si="16"/>
        <v>1778.2794100000001</v>
      </c>
      <c r="K92">
        <f t="shared" si="17"/>
        <v>0.32760607422748872</v>
      </c>
      <c r="L92" t="e">
        <f t="shared" si="18"/>
        <v>#N/A</v>
      </c>
      <c r="M92">
        <f t="shared" si="19"/>
        <v>1.4862813806995597E-5</v>
      </c>
    </row>
    <row r="93" spans="1:13" x14ac:dyDescent="0.25">
      <c r="A93">
        <f>data_file!A121</f>
        <v>1883.6490899999999</v>
      </c>
      <c r="B93">
        <f>data_file!B121</f>
        <v>0.35346740700000001</v>
      </c>
      <c r="C93">
        <f>data_file!C121</f>
        <v>-87.439694200000005</v>
      </c>
      <c r="D93">
        <f t="shared" si="10"/>
        <v>15.11609308044075</v>
      </c>
      <c r="E93">
        <f t="shared" si="11"/>
        <v>1883.6490899999999</v>
      </c>
      <c r="F93">
        <f t="shared" si="12"/>
        <v>5.6990786964033138</v>
      </c>
      <c r="G93">
        <f t="shared" si="13"/>
        <v>-86.716448828000011</v>
      </c>
      <c r="H93">
        <f t="shared" si="14"/>
        <v>0.32642849234152366</v>
      </c>
      <c r="I93">
        <f t="shared" si="15"/>
        <v>-5.6897225263790974</v>
      </c>
      <c r="J93">
        <f t="shared" si="16"/>
        <v>1883.6490899999999</v>
      </c>
      <c r="K93">
        <f t="shared" si="17"/>
        <v>0.32642849234152366</v>
      </c>
      <c r="L93" t="e">
        <f t="shared" si="18"/>
        <v>#N/A</v>
      </c>
      <c r="M93">
        <f t="shared" si="19"/>
        <v>1.4850088575556722E-5</v>
      </c>
    </row>
    <row r="94" spans="1:13" x14ac:dyDescent="0.25">
      <c r="A94">
        <f>data_file!A122</f>
        <v>1995.2623100000001</v>
      </c>
      <c r="B94">
        <f>data_file!B122</f>
        <v>-0.15299410499999999</v>
      </c>
      <c r="C94">
        <f>data_file!C122</f>
        <v>-87.249905699999999</v>
      </c>
      <c r="D94">
        <f t="shared" si="10"/>
        <v>14.616315168440751</v>
      </c>
      <c r="E94">
        <f t="shared" si="11"/>
        <v>1995.2623100000001</v>
      </c>
      <c r="F94">
        <f t="shared" si="12"/>
        <v>5.3804147972794585</v>
      </c>
      <c r="G94">
        <f t="shared" si="13"/>
        <v>-86.527871615999999</v>
      </c>
      <c r="H94">
        <f t="shared" si="14"/>
        <v>0.32585399784585367</v>
      </c>
      <c r="I94">
        <f t="shared" si="15"/>
        <v>-5.3705383866863503</v>
      </c>
      <c r="J94">
        <f t="shared" si="16"/>
        <v>1995.2623100000001</v>
      </c>
      <c r="K94">
        <f t="shared" si="17"/>
        <v>0.32585399784585367</v>
      </c>
      <c r="L94" t="e">
        <f t="shared" si="18"/>
        <v>#N/A</v>
      </c>
      <c r="M94">
        <f t="shared" si="19"/>
        <v>1.4852593930381479E-5</v>
      </c>
    </row>
    <row r="95" spans="1:13" x14ac:dyDescent="0.25">
      <c r="A95">
        <f>data_file!A123</f>
        <v>2113.4890399999999</v>
      </c>
      <c r="B95">
        <f>data_file!B123</f>
        <v>-0.65765948900000004</v>
      </c>
      <c r="C95">
        <f>data_file!C123</f>
        <v>-87.040632799999997</v>
      </c>
      <c r="D95">
        <f t="shared" si="10"/>
        <v>14.113988584440749</v>
      </c>
      <c r="E95">
        <f t="shared" si="11"/>
        <v>2113.4890399999999</v>
      </c>
      <c r="F95">
        <f t="shared" si="12"/>
        <v>5.0780787227042481</v>
      </c>
      <c r="G95">
        <f t="shared" si="13"/>
        <v>-86.342169541999993</v>
      </c>
      <c r="H95">
        <f t="shared" si="14"/>
        <v>0.32397039083151513</v>
      </c>
      <c r="I95">
        <f t="shared" si="15"/>
        <v>-5.0677338821060918</v>
      </c>
      <c r="J95">
        <f t="shared" si="16"/>
        <v>2113.4890399999999</v>
      </c>
      <c r="K95">
        <f t="shared" si="17"/>
        <v>0.32397039083151513</v>
      </c>
      <c r="L95" t="e">
        <f t="shared" si="18"/>
        <v>#N/A</v>
      </c>
      <c r="M95">
        <f t="shared" si="19"/>
        <v>1.4859573024137785E-5</v>
      </c>
    </row>
    <row r="96" spans="1:13" x14ac:dyDescent="0.25">
      <c r="A96">
        <f>data_file!A124</f>
        <v>2238.7211400000001</v>
      </c>
      <c r="B96">
        <f>data_file!B124</f>
        <v>-1.1612269900000001</v>
      </c>
      <c r="C96">
        <f>data_file!C124</f>
        <v>-86.801079799999997</v>
      </c>
      <c r="D96">
        <f t="shared" si="10"/>
        <v>13.61544598344075</v>
      </c>
      <c r="E96">
        <f t="shared" si="11"/>
        <v>2238.7211400000001</v>
      </c>
      <c r="F96">
        <f t="shared" si="12"/>
        <v>4.7948199005998209</v>
      </c>
      <c r="G96">
        <f t="shared" si="13"/>
        <v>-86.105474438000002</v>
      </c>
      <c r="H96">
        <f t="shared" si="14"/>
        <v>0.3256639981387619</v>
      </c>
      <c r="I96">
        <f t="shared" si="15"/>
        <v>-4.7837475727199852</v>
      </c>
      <c r="J96">
        <f t="shared" si="16"/>
        <v>2238.7211400000001</v>
      </c>
      <c r="K96">
        <f t="shared" si="17"/>
        <v>0.3256639981387619</v>
      </c>
      <c r="L96" t="e">
        <f t="shared" si="18"/>
        <v>#N/A</v>
      </c>
      <c r="M96">
        <f t="shared" si="19"/>
        <v>1.4861131479599506E-5</v>
      </c>
    </row>
    <row r="97" spans="1:13" x14ac:dyDescent="0.25">
      <c r="A97">
        <f>data_file!A125</f>
        <v>2371.3737099999998</v>
      </c>
      <c r="B97">
        <f>data_file!B125</f>
        <v>-1.6586371799999999</v>
      </c>
      <c r="C97">
        <f>data_file!C125</f>
        <v>-86.571445499999996</v>
      </c>
      <c r="D97">
        <f t="shared" si="10"/>
        <v>13.127828493440751</v>
      </c>
      <c r="E97">
        <f t="shared" si="11"/>
        <v>2371.3737099999998</v>
      </c>
      <c r="F97">
        <f t="shared" si="12"/>
        <v>4.5330595534050886</v>
      </c>
      <c r="G97">
        <f t="shared" si="13"/>
        <v>-85.891545632999993</v>
      </c>
      <c r="H97">
        <f t="shared" si="14"/>
        <v>0.3247693403146289</v>
      </c>
      <c r="I97">
        <f t="shared" si="15"/>
        <v>-4.5214105974030652</v>
      </c>
      <c r="J97">
        <f t="shared" si="16"/>
        <v>2371.3737099999998</v>
      </c>
      <c r="K97">
        <f t="shared" si="17"/>
        <v>0.3247693403146289</v>
      </c>
      <c r="L97" t="e">
        <f t="shared" si="18"/>
        <v>#N/A</v>
      </c>
      <c r="M97">
        <f t="shared" si="19"/>
        <v>1.4843837213322552E-5</v>
      </c>
    </row>
    <row r="98" spans="1:13" x14ac:dyDescent="0.25">
      <c r="A98">
        <f>data_file!A126</f>
        <v>2511.88643</v>
      </c>
      <c r="B98">
        <f>data_file!B126</f>
        <v>-2.1668609000000001</v>
      </c>
      <c r="C98">
        <f>data_file!C126</f>
        <v>-86.332296499999998</v>
      </c>
      <c r="D98">
        <f t="shared" si="10"/>
        <v>12.62336457344075</v>
      </c>
      <c r="E98">
        <f t="shared" si="11"/>
        <v>2511.88643</v>
      </c>
      <c r="F98">
        <f t="shared" si="12"/>
        <v>4.2772853934879853</v>
      </c>
      <c r="G98">
        <f t="shared" si="13"/>
        <v>-85.676116676999996</v>
      </c>
      <c r="H98">
        <f t="shared" si="14"/>
        <v>0.32248332124401352</v>
      </c>
      <c r="I98">
        <f t="shared" si="15"/>
        <v>-4.2651113519889607</v>
      </c>
      <c r="J98">
        <f t="shared" si="16"/>
        <v>2511.88643</v>
      </c>
      <c r="K98">
        <f t="shared" si="17"/>
        <v>0.32248332124401352</v>
      </c>
      <c r="L98" t="e">
        <f t="shared" si="18"/>
        <v>#N/A</v>
      </c>
      <c r="M98">
        <f t="shared" si="19"/>
        <v>1.4855584973754167E-5</v>
      </c>
    </row>
    <row r="99" spans="1:13" x14ac:dyDescent="0.25">
      <c r="A99">
        <f>data_file!A127</f>
        <v>2660.7250600000002</v>
      </c>
      <c r="B99">
        <f>data_file!B127</f>
        <v>-2.6605051899999999</v>
      </c>
      <c r="C99">
        <f>data_file!C127</f>
        <v>-86.061542599999996</v>
      </c>
      <c r="D99">
        <f t="shared" si="10"/>
        <v>12.13519748344075</v>
      </c>
      <c r="E99">
        <f t="shared" si="11"/>
        <v>2660.7250600000002</v>
      </c>
      <c r="F99">
        <f t="shared" si="12"/>
        <v>4.0435225940968378</v>
      </c>
      <c r="G99">
        <f t="shared" si="13"/>
        <v>-85.425539233999999</v>
      </c>
      <c r="H99">
        <f t="shared" si="14"/>
        <v>0.32248956124800748</v>
      </c>
      <c r="I99">
        <f t="shared" si="15"/>
        <v>-4.0306420644678544</v>
      </c>
      <c r="J99">
        <f t="shared" si="16"/>
        <v>2660.7250600000002</v>
      </c>
      <c r="K99">
        <f t="shared" si="17"/>
        <v>0.32248956124800748</v>
      </c>
      <c r="L99" t="e">
        <f t="shared" si="18"/>
        <v>#N/A</v>
      </c>
      <c r="M99">
        <f t="shared" si="19"/>
        <v>1.4840409971930179E-5</v>
      </c>
    </row>
    <row r="100" spans="1:13" x14ac:dyDescent="0.25">
      <c r="A100">
        <f>data_file!A128</f>
        <v>2818.3829300000002</v>
      </c>
      <c r="B100">
        <f>data_file!B128</f>
        <v>-3.1621665399999999</v>
      </c>
      <c r="C100">
        <f>data_file!C128</f>
        <v>-85.787506100000002</v>
      </c>
      <c r="D100">
        <f t="shared" si="10"/>
        <v>11.63968743344075</v>
      </c>
      <c r="E100">
        <f t="shared" si="11"/>
        <v>2818.3829300000002</v>
      </c>
      <c r="F100">
        <f t="shared" si="12"/>
        <v>3.8193052661078171</v>
      </c>
      <c r="G100">
        <f t="shared" si="13"/>
        <v>-85.179378553000006</v>
      </c>
      <c r="H100">
        <f t="shared" si="14"/>
        <v>0.32096100035778524</v>
      </c>
      <c r="I100">
        <f t="shared" si="15"/>
        <v>-3.8057951537054953</v>
      </c>
      <c r="J100">
        <f t="shared" si="16"/>
        <v>2818.3829300000002</v>
      </c>
      <c r="K100">
        <f t="shared" si="17"/>
        <v>0.32096100035778524</v>
      </c>
      <c r="L100" t="e">
        <f t="shared" si="18"/>
        <v>#N/A</v>
      </c>
      <c r="M100">
        <f t="shared" si="19"/>
        <v>1.4837978008896588E-5</v>
      </c>
    </row>
    <row r="101" spans="1:13" x14ac:dyDescent="0.25">
      <c r="A101">
        <f>data_file!A129</f>
        <v>2985.3826199999999</v>
      </c>
      <c r="B101">
        <f>data_file!B129</f>
        <v>-3.67328096</v>
      </c>
      <c r="C101">
        <f>data_file!C129</f>
        <v>-85.513027899999997</v>
      </c>
      <c r="D101">
        <f t="shared" si="10"/>
        <v>11.131894713440751</v>
      </c>
      <c r="E101">
        <f t="shared" si="11"/>
        <v>2985.3826199999999</v>
      </c>
      <c r="F101">
        <f t="shared" si="12"/>
        <v>3.6024232398496361</v>
      </c>
      <c r="G101">
        <f t="shared" si="13"/>
        <v>-84.914524649000001</v>
      </c>
      <c r="H101">
        <f t="shared" si="14"/>
        <v>0.31932526112911136</v>
      </c>
      <c r="I101">
        <f t="shared" si="15"/>
        <v>-3.5882425470714177</v>
      </c>
      <c r="J101">
        <f t="shared" si="16"/>
        <v>2985.3826199999999</v>
      </c>
      <c r="K101">
        <f t="shared" si="17"/>
        <v>0.31932526112911136</v>
      </c>
      <c r="L101" t="e">
        <f t="shared" si="18"/>
        <v>#N/A</v>
      </c>
      <c r="M101">
        <f t="shared" si="19"/>
        <v>1.4857246880120732E-5</v>
      </c>
    </row>
    <row r="102" spans="1:13" x14ac:dyDescent="0.25">
      <c r="A102">
        <f>data_file!A130</f>
        <v>3162.2776600000002</v>
      </c>
      <c r="B102">
        <f>data_file!B130</f>
        <v>-4.1832048200000003</v>
      </c>
      <c r="C102">
        <f>data_file!C130</f>
        <v>-85.306156099999995</v>
      </c>
      <c r="D102">
        <f t="shared" si="10"/>
        <v>10.62841025344075</v>
      </c>
      <c r="E102">
        <f t="shared" si="11"/>
        <v>3162.2776600000002</v>
      </c>
      <c r="F102">
        <f t="shared" si="12"/>
        <v>3.399542795233796</v>
      </c>
      <c r="G102">
        <f t="shared" si="13"/>
        <v>-84.728812797999993</v>
      </c>
      <c r="H102">
        <f t="shared" si="14"/>
        <v>0.31231547834552809</v>
      </c>
      <c r="I102">
        <f t="shared" si="15"/>
        <v>-3.3851662084175151</v>
      </c>
      <c r="J102">
        <f t="shared" si="16"/>
        <v>3162.2776600000002</v>
      </c>
      <c r="K102">
        <f t="shared" si="17"/>
        <v>0.31231547834552809</v>
      </c>
      <c r="L102" t="e">
        <f t="shared" si="18"/>
        <v>#N/A</v>
      </c>
      <c r="M102">
        <f t="shared" si="19"/>
        <v>1.4867574886579818E-5</v>
      </c>
    </row>
    <row r="103" spans="1:13" x14ac:dyDescent="0.25">
      <c r="A103">
        <f>data_file!A131</f>
        <v>3349.6543900000001</v>
      </c>
      <c r="B103">
        <f>data_file!B131</f>
        <v>-4.6495605199999996</v>
      </c>
      <c r="C103">
        <f>data_file!C131</f>
        <v>-84.998549499999996</v>
      </c>
      <c r="D103">
        <f t="shared" si="10"/>
        <v>10.164584753440749</v>
      </c>
      <c r="E103">
        <f t="shared" si="11"/>
        <v>3349.6543900000001</v>
      </c>
      <c r="F103">
        <f t="shared" si="12"/>
        <v>3.2227694466036088</v>
      </c>
      <c r="G103">
        <f t="shared" si="13"/>
        <v>-84.461417716999989</v>
      </c>
      <c r="H103">
        <f t="shared" si="14"/>
        <v>0.31104887542000875</v>
      </c>
      <c r="I103">
        <f t="shared" si="15"/>
        <v>-3.2077237261119729</v>
      </c>
      <c r="J103">
        <f t="shared" si="16"/>
        <v>3349.6543900000001</v>
      </c>
      <c r="K103">
        <f t="shared" si="17"/>
        <v>0.31104887542000875</v>
      </c>
      <c r="L103" t="e">
        <f t="shared" si="18"/>
        <v>#N/A</v>
      </c>
      <c r="M103">
        <f t="shared" si="19"/>
        <v>1.481232305567669E-5</v>
      </c>
    </row>
    <row r="104" spans="1:13" x14ac:dyDescent="0.25">
      <c r="A104">
        <f>data_file!A132</f>
        <v>3548.1338900000001</v>
      </c>
      <c r="B104">
        <f>data_file!B132</f>
        <v>-5.1432007899999999</v>
      </c>
      <c r="C104">
        <f>data_file!C132</f>
        <v>-84.6691395</v>
      </c>
      <c r="D104">
        <f t="shared" si="10"/>
        <v>9.6773150834407495</v>
      </c>
      <c r="E104">
        <f t="shared" si="11"/>
        <v>3548.1338900000001</v>
      </c>
      <c r="F104">
        <f t="shared" si="12"/>
        <v>3.046952992962924</v>
      </c>
      <c r="G104">
        <f t="shared" si="13"/>
        <v>-84.152801588000003</v>
      </c>
      <c r="H104">
        <f t="shared" si="14"/>
        <v>0.3104108145089679</v>
      </c>
      <c r="I104">
        <f t="shared" si="15"/>
        <v>-3.0311000754778124</v>
      </c>
      <c r="J104">
        <f t="shared" si="16"/>
        <v>3548.1338900000001</v>
      </c>
      <c r="K104">
        <f t="shared" si="17"/>
        <v>0.3104108145089679</v>
      </c>
      <c r="L104" t="e">
        <f t="shared" si="18"/>
        <v>#N/A</v>
      </c>
      <c r="M104">
        <f t="shared" si="19"/>
        <v>1.4798573592498193E-5</v>
      </c>
    </row>
    <row r="105" spans="1:13" x14ac:dyDescent="0.25">
      <c r="A105">
        <f>data_file!A133</f>
        <v>3758.3740400000002</v>
      </c>
      <c r="B105">
        <f>data_file!B133</f>
        <v>-5.6430465500000002</v>
      </c>
      <c r="C105">
        <f>data_file!C133</f>
        <v>-84.310180399999993</v>
      </c>
      <c r="D105">
        <f t="shared" si="10"/>
        <v>9.1745722234407481</v>
      </c>
      <c r="E105">
        <f t="shared" si="11"/>
        <v>3758.3740400000002</v>
      </c>
      <c r="F105">
        <f t="shared" si="12"/>
        <v>2.8756009020385243</v>
      </c>
      <c r="G105">
        <f t="shared" si="13"/>
        <v>-83.828517987999987</v>
      </c>
      <c r="H105">
        <f t="shared" si="14"/>
        <v>0.30914009704045969</v>
      </c>
      <c r="I105">
        <f t="shared" si="15"/>
        <v>-2.8589356320502546</v>
      </c>
      <c r="J105">
        <f t="shared" si="16"/>
        <v>3758.3740400000002</v>
      </c>
      <c r="K105">
        <f t="shared" si="17"/>
        <v>0.30914009704045969</v>
      </c>
      <c r="L105" t="e">
        <f t="shared" si="18"/>
        <v>#N/A</v>
      </c>
      <c r="M105">
        <f t="shared" si="19"/>
        <v>1.4812069955446078E-5</v>
      </c>
    </row>
    <row r="106" spans="1:13" x14ac:dyDescent="0.25">
      <c r="A106">
        <f>data_file!A134</f>
        <v>3981.0717100000002</v>
      </c>
      <c r="B106">
        <f>data_file!B134</f>
        <v>-6.0634068799999996</v>
      </c>
      <c r="C106">
        <f>data_file!C134</f>
        <v>-83.951211900000004</v>
      </c>
      <c r="D106">
        <f t="shared" si="10"/>
        <v>8.7612080934407501</v>
      </c>
      <c r="E106">
        <f t="shared" si="11"/>
        <v>3981.0717100000002</v>
      </c>
      <c r="F106">
        <f t="shared" si="12"/>
        <v>2.7419555154927275</v>
      </c>
      <c r="G106">
        <f t="shared" si="13"/>
        <v>-83.492966050000007</v>
      </c>
      <c r="H106">
        <f t="shared" si="14"/>
        <v>0.31073262797301782</v>
      </c>
      <c r="I106">
        <f t="shared" si="15"/>
        <v>-2.7242917029668412</v>
      </c>
      <c r="J106">
        <f t="shared" si="16"/>
        <v>3981.0717100000002</v>
      </c>
      <c r="K106">
        <f t="shared" si="17"/>
        <v>0.31073262797301782</v>
      </c>
      <c r="L106" t="e">
        <f t="shared" si="18"/>
        <v>#N/A</v>
      </c>
      <c r="M106">
        <f t="shared" si="19"/>
        <v>1.4674608492785888E-5</v>
      </c>
    </row>
    <row r="107" spans="1:13" x14ac:dyDescent="0.25">
      <c r="A107">
        <f>data_file!A135</f>
        <v>4216.9650300000003</v>
      </c>
      <c r="B107">
        <f>data_file!B135</f>
        <v>-6.5539675800000001</v>
      </c>
      <c r="C107">
        <f>data_file!C135</f>
        <v>-83.556163699999999</v>
      </c>
      <c r="D107">
        <f t="shared" si="10"/>
        <v>8.2716095934407505</v>
      </c>
      <c r="E107">
        <f t="shared" si="11"/>
        <v>4216.9650300000003</v>
      </c>
      <c r="F107">
        <f t="shared" si="12"/>
        <v>2.5916746434375297</v>
      </c>
      <c r="G107">
        <f t="shared" si="13"/>
        <v>-83.119810689000005</v>
      </c>
      <c r="H107">
        <f t="shared" si="14"/>
        <v>0.31046596855634734</v>
      </c>
      <c r="I107">
        <f t="shared" si="15"/>
        <v>-2.5730115312227841</v>
      </c>
      <c r="J107">
        <f t="shared" si="16"/>
        <v>4216.9650300000003</v>
      </c>
      <c r="K107">
        <f t="shared" si="17"/>
        <v>0.31046596855634734</v>
      </c>
      <c r="L107" t="e">
        <f t="shared" si="18"/>
        <v>#N/A</v>
      </c>
      <c r="M107">
        <f t="shared" si="19"/>
        <v>1.466825325024545E-5</v>
      </c>
    </row>
    <row r="108" spans="1:13" x14ac:dyDescent="0.25">
      <c r="A108">
        <f>data_file!A136</f>
        <v>4466.8359200000004</v>
      </c>
      <c r="B108">
        <f>data_file!B136</f>
        <v>-7.0407623499999996</v>
      </c>
      <c r="C108">
        <f>data_file!C136</f>
        <v>-83.1673361</v>
      </c>
      <c r="D108">
        <f t="shared" si="10"/>
        <v>7.7865328234407496</v>
      </c>
      <c r="E108">
        <f t="shared" si="11"/>
        <v>4466.8359200000004</v>
      </c>
      <c r="F108">
        <f t="shared" si="12"/>
        <v>2.4509059219406826</v>
      </c>
      <c r="G108">
        <f t="shared" si="13"/>
        <v>-82.772564977000002</v>
      </c>
      <c r="H108">
        <f t="shared" si="14"/>
        <v>0.30834424605613747</v>
      </c>
      <c r="I108">
        <f t="shared" si="15"/>
        <v>-2.4314324305083987</v>
      </c>
      <c r="J108">
        <f t="shared" si="16"/>
        <v>4466.8359200000004</v>
      </c>
      <c r="K108">
        <f t="shared" si="17"/>
        <v>0.30834424605613747</v>
      </c>
      <c r="L108" t="e">
        <f t="shared" si="18"/>
        <v>#N/A</v>
      </c>
      <c r="M108">
        <f t="shared" si="19"/>
        <v>1.4654058696312775E-5</v>
      </c>
    </row>
    <row r="109" spans="1:13" x14ac:dyDescent="0.25">
      <c r="A109">
        <f>data_file!A137</f>
        <v>4731.5125900000003</v>
      </c>
      <c r="B109">
        <f>data_file!B137</f>
        <v>-7.52621334</v>
      </c>
      <c r="C109">
        <f>data_file!C137</f>
        <v>-82.760762200000002</v>
      </c>
      <c r="D109">
        <f t="shared" si="10"/>
        <v>7.3057108334407506</v>
      </c>
      <c r="E109">
        <f t="shared" si="11"/>
        <v>4731.5125900000003</v>
      </c>
      <c r="F109">
        <f t="shared" si="12"/>
        <v>2.3189188008641439</v>
      </c>
      <c r="G109">
        <f t="shared" si="13"/>
        <v>-82.400354139000001</v>
      </c>
      <c r="H109">
        <f t="shared" si="14"/>
        <v>0.3066776228177</v>
      </c>
      <c r="I109">
        <f t="shared" si="15"/>
        <v>-2.2985502475830462</v>
      </c>
      <c r="J109">
        <f t="shared" si="16"/>
        <v>4731.5125900000003</v>
      </c>
      <c r="K109">
        <f t="shared" si="17"/>
        <v>0.3066776228177</v>
      </c>
      <c r="L109" t="e">
        <f t="shared" si="18"/>
        <v>#N/A</v>
      </c>
      <c r="M109">
        <f t="shared" si="19"/>
        <v>1.4634103743734177E-5</v>
      </c>
    </row>
    <row r="110" spans="1:13" x14ac:dyDescent="0.25">
      <c r="A110">
        <f>data_file!A138</f>
        <v>5011.8723399999999</v>
      </c>
      <c r="B110">
        <f>data_file!B138</f>
        <v>-8.0446120000000008</v>
      </c>
      <c r="C110">
        <f>data_file!C138</f>
        <v>-82.323925200000005</v>
      </c>
      <c r="D110">
        <f t="shared" si="10"/>
        <v>6.7901619734407497</v>
      </c>
      <c r="E110">
        <f t="shared" si="11"/>
        <v>5011.8723399999999</v>
      </c>
      <c r="F110">
        <f t="shared" si="12"/>
        <v>2.1852850702103663</v>
      </c>
      <c r="G110">
        <f t="shared" si="13"/>
        <v>-81.998555928000002</v>
      </c>
      <c r="H110">
        <f t="shared" si="14"/>
        <v>0.30418744110771634</v>
      </c>
      <c r="I110">
        <f t="shared" si="15"/>
        <v>-2.1640103601315461</v>
      </c>
      <c r="J110">
        <f t="shared" si="16"/>
        <v>5011.8723399999999</v>
      </c>
      <c r="K110">
        <f t="shared" si="17"/>
        <v>0.30418744110771634</v>
      </c>
      <c r="L110" t="e">
        <f t="shared" si="18"/>
        <v>#N/A</v>
      </c>
      <c r="M110">
        <f t="shared" si="19"/>
        <v>1.4674414956904772E-5</v>
      </c>
    </row>
    <row r="111" spans="1:13" x14ac:dyDescent="0.25">
      <c r="A111">
        <f>data_file!A139</f>
        <v>5308.8444399999998</v>
      </c>
      <c r="B111">
        <f>data_file!B139</f>
        <v>-8.5246812599999995</v>
      </c>
      <c r="C111">
        <f>data_file!C139</f>
        <v>-81.862207999999995</v>
      </c>
      <c r="D111">
        <f t="shared" si="10"/>
        <v>6.3154994134407509</v>
      </c>
      <c r="E111">
        <f t="shared" si="11"/>
        <v>5308.8444399999998</v>
      </c>
      <c r="F111">
        <f t="shared" si="12"/>
        <v>2.0690689846031556</v>
      </c>
      <c r="G111">
        <f t="shared" si="13"/>
        <v>-81.570499488999999</v>
      </c>
      <c r="H111">
        <f t="shared" si="14"/>
        <v>0.30330971942601775</v>
      </c>
      <c r="I111">
        <f t="shared" si="15"/>
        <v>-2.0467168043352855</v>
      </c>
      <c r="J111">
        <f t="shared" si="16"/>
        <v>5308.8444399999998</v>
      </c>
      <c r="K111">
        <f t="shared" si="17"/>
        <v>0.30330971942601775</v>
      </c>
      <c r="L111" t="e">
        <f t="shared" si="18"/>
        <v>#N/A</v>
      </c>
      <c r="M111">
        <f t="shared" si="19"/>
        <v>1.464746188326007E-5</v>
      </c>
    </row>
    <row r="112" spans="1:13" x14ac:dyDescent="0.25">
      <c r="A112">
        <f>data_file!A140</f>
        <v>5623.4132499999996</v>
      </c>
      <c r="B112">
        <f>data_file!B140</f>
        <v>-9.0019478999999993</v>
      </c>
      <c r="C112">
        <f>data_file!C140</f>
        <v>-81.399922399999994</v>
      </c>
      <c r="D112">
        <f t="shared" si="10"/>
        <v>5.83575437344075</v>
      </c>
      <c r="E112">
        <f t="shared" si="11"/>
        <v>5623.4132499999996</v>
      </c>
      <c r="F112">
        <f t="shared" si="12"/>
        <v>1.9578874323818185</v>
      </c>
      <c r="G112">
        <f t="shared" si="13"/>
        <v>-81.14571428699999</v>
      </c>
      <c r="H112">
        <f t="shared" si="14"/>
        <v>0.30136210348397297</v>
      </c>
      <c r="I112">
        <f t="shared" si="15"/>
        <v>-1.9345552668410342</v>
      </c>
      <c r="J112">
        <f t="shared" si="16"/>
        <v>5623.4132499999996</v>
      </c>
      <c r="K112">
        <f t="shared" si="17"/>
        <v>0.30136210348397297</v>
      </c>
      <c r="L112" t="e">
        <f t="shared" si="18"/>
        <v>#N/A</v>
      </c>
      <c r="M112">
        <f t="shared" si="19"/>
        <v>1.4629820261696953E-5</v>
      </c>
    </row>
    <row r="113" spans="1:13" x14ac:dyDescent="0.25">
      <c r="A113">
        <f>data_file!A141</f>
        <v>5956.6214399999999</v>
      </c>
      <c r="B113">
        <f>data_file!B141</f>
        <v>-9.4771365599999999</v>
      </c>
      <c r="C113">
        <f>data_file!C141</f>
        <v>-80.908270900000005</v>
      </c>
      <c r="D113">
        <f t="shared" si="10"/>
        <v>5.3643046134407495</v>
      </c>
      <c r="E113">
        <f t="shared" si="11"/>
        <v>5956.6214399999999</v>
      </c>
      <c r="F113">
        <f t="shared" si="12"/>
        <v>1.8544504371319033</v>
      </c>
      <c r="G113">
        <f t="shared" si="13"/>
        <v>-80.686962788000002</v>
      </c>
      <c r="H113">
        <f t="shared" si="14"/>
        <v>0.3001026883571945</v>
      </c>
      <c r="I113">
        <f t="shared" si="15"/>
        <v>-1.8300067760037098</v>
      </c>
      <c r="J113">
        <f t="shared" si="16"/>
        <v>5956.6214399999999</v>
      </c>
      <c r="K113">
        <f t="shared" si="17"/>
        <v>0.3001026883571945</v>
      </c>
      <c r="L113" t="e">
        <f t="shared" si="18"/>
        <v>#N/A</v>
      </c>
      <c r="M113">
        <f t="shared" si="19"/>
        <v>1.4600490077908477E-5</v>
      </c>
    </row>
    <row r="114" spans="1:13" x14ac:dyDescent="0.25">
      <c r="A114">
        <f>data_file!A142</f>
        <v>6309.5734400000001</v>
      </c>
      <c r="B114">
        <f>data_file!B142</f>
        <v>-9.9516862600000007</v>
      </c>
      <c r="C114">
        <f>data_file!C142</f>
        <v>-80.405835800000006</v>
      </c>
      <c r="D114">
        <f t="shared" si="10"/>
        <v>4.8899547134407495</v>
      </c>
      <c r="E114">
        <f t="shared" si="11"/>
        <v>6309.5734400000001</v>
      </c>
      <c r="F114">
        <f t="shared" si="12"/>
        <v>1.7558917392932107</v>
      </c>
      <c r="G114">
        <f t="shared" si="13"/>
        <v>-80.225732960000002</v>
      </c>
      <c r="H114">
        <f t="shared" si="14"/>
        <v>0.29809231629958677</v>
      </c>
      <c r="I114">
        <f t="shared" si="15"/>
        <v>-1.7304036439748052</v>
      </c>
      <c r="J114">
        <f t="shared" si="16"/>
        <v>6309.5734400000001</v>
      </c>
      <c r="K114">
        <f t="shared" si="17"/>
        <v>0.29809231629958677</v>
      </c>
      <c r="L114" t="e">
        <f t="shared" si="18"/>
        <v>#N/A</v>
      </c>
      <c r="M114">
        <f t="shared" si="19"/>
        <v>1.4577152962151574E-5</v>
      </c>
    </row>
    <row r="115" spans="1:13" x14ac:dyDescent="0.25">
      <c r="A115">
        <f>data_file!A143</f>
        <v>6683.4391800000003</v>
      </c>
      <c r="B115">
        <f>data_file!B143</f>
        <v>-10.3976705</v>
      </c>
      <c r="C115">
        <f>data_file!C143</f>
        <v>-79.898079300000006</v>
      </c>
      <c r="D115">
        <f t="shared" si="10"/>
        <v>4.4438473734407502</v>
      </c>
      <c r="E115">
        <f t="shared" si="11"/>
        <v>6683.4391800000003</v>
      </c>
      <c r="F115">
        <f t="shared" si="12"/>
        <v>1.6679858753435903</v>
      </c>
      <c r="G115">
        <f t="shared" si="13"/>
        <v>-79.762425411000009</v>
      </c>
      <c r="H115">
        <f t="shared" si="14"/>
        <v>0.29645135974307318</v>
      </c>
      <c r="I115">
        <f t="shared" si="15"/>
        <v>-1.6414303127614667</v>
      </c>
      <c r="J115">
        <f t="shared" si="16"/>
        <v>6683.4391800000003</v>
      </c>
      <c r="K115">
        <f t="shared" si="17"/>
        <v>0.29645135974307318</v>
      </c>
      <c r="L115" t="e">
        <f t="shared" si="18"/>
        <v>#N/A</v>
      </c>
      <c r="M115">
        <f t="shared" si="19"/>
        <v>1.450767045622824E-5</v>
      </c>
    </row>
    <row r="116" spans="1:13" x14ac:dyDescent="0.25">
      <c r="A116">
        <f>data_file!A144</f>
        <v>7079.45784</v>
      </c>
      <c r="B116">
        <f>data_file!B144</f>
        <v>-10.868235500000001</v>
      </c>
      <c r="C116">
        <f>data_file!C144</f>
        <v>-79.350737199999998</v>
      </c>
      <c r="D116">
        <f t="shared" si="10"/>
        <v>3.9736082734407496</v>
      </c>
      <c r="E116">
        <f t="shared" si="11"/>
        <v>7079.45784</v>
      </c>
      <c r="F116">
        <f t="shared" si="12"/>
        <v>1.5800848668477057</v>
      </c>
      <c r="G116">
        <f t="shared" si="13"/>
        <v>-79.246308272999997</v>
      </c>
      <c r="H116">
        <f t="shared" si="14"/>
        <v>0.2948238285549194</v>
      </c>
      <c r="I116">
        <f t="shared" si="15"/>
        <v>-1.5523360127747314</v>
      </c>
      <c r="J116">
        <f t="shared" si="16"/>
        <v>7079.45784</v>
      </c>
      <c r="K116">
        <f t="shared" si="17"/>
        <v>0.2948238285549194</v>
      </c>
      <c r="L116" t="e">
        <f t="shared" si="18"/>
        <v>#N/A</v>
      </c>
      <c r="M116">
        <f t="shared" si="19"/>
        <v>1.4482195272255733E-5</v>
      </c>
    </row>
    <row r="117" spans="1:13" x14ac:dyDescent="0.25">
      <c r="A117">
        <f>data_file!A145</f>
        <v>7498.9420899999996</v>
      </c>
      <c r="B117">
        <f>data_file!B145</f>
        <v>-11.331414799999999</v>
      </c>
      <c r="C117">
        <f>data_file!C145</f>
        <v>-78.790843499999994</v>
      </c>
      <c r="D117">
        <f t="shared" si="10"/>
        <v>3.4724987734407513</v>
      </c>
      <c r="E117">
        <f t="shared" si="11"/>
        <v>7498.9420899999996</v>
      </c>
      <c r="F117">
        <f t="shared" si="12"/>
        <v>1.4915057729895544</v>
      </c>
      <c r="G117">
        <f t="shared" si="13"/>
        <v>-78.705525069899991</v>
      </c>
      <c r="H117">
        <f t="shared" si="14"/>
        <v>0.29211376521967836</v>
      </c>
      <c r="I117">
        <f t="shared" si="15"/>
        <v>-1.4626205998242849</v>
      </c>
      <c r="J117">
        <f t="shared" si="16"/>
        <v>7498.9420899999996</v>
      </c>
      <c r="K117">
        <f t="shared" si="17"/>
        <v>0.29211376521967836</v>
      </c>
      <c r="L117" t="e">
        <f t="shared" si="18"/>
        <v>#N/A</v>
      </c>
      <c r="M117">
        <f t="shared" si="19"/>
        <v>1.4510702759647062E-5</v>
      </c>
    </row>
    <row r="118" spans="1:13" x14ac:dyDescent="0.25">
      <c r="A118">
        <f>data_file!A146</f>
        <v>7943.2823500000004</v>
      </c>
      <c r="B118">
        <f>data_file!B146</f>
        <v>-11.798427500000001</v>
      </c>
      <c r="C118">
        <f>data_file!C146</f>
        <v>-78.190187399999999</v>
      </c>
      <c r="D118">
        <f t="shared" si="10"/>
        <v>3.0092597734407498</v>
      </c>
      <c r="E118">
        <f t="shared" si="11"/>
        <v>7943.2823500000004</v>
      </c>
      <c r="F118">
        <f t="shared" si="12"/>
        <v>1.4140442126381081</v>
      </c>
      <c r="G118">
        <f t="shared" si="13"/>
        <v>-78.137414896500005</v>
      </c>
      <c r="H118">
        <f t="shared" si="14"/>
        <v>0.29067822801146503</v>
      </c>
      <c r="I118">
        <f t="shared" si="15"/>
        <v>-1.3838450791383556</v>
      </c>
      <c r="J118">
        <f t="shared" si="16"/>
        <v>7943.2823500000004</v>
      </c>
      <c r="K118">
        <f t="shared" si="17"/>
        <v>0.29067822801146503</v>
      </c>
      <c r="L118" t="e">
        <f t="shared" si="18"/>
        <v>#N/A</v>
      </c>
      <c r="M118">
        <f t="shared" si="19"/>
        <v>1.4478802954319797E-5</v>
      </c>
    </row>
    <row r="119" spans="1:13" x14ac:dyDescent="0.25">
      <c r="A119">
        <f>data_file!A147</f>
        <v>8413.9514199999994</v>
      </c>
      <c r="B119">
        <f>data_file!B147</f>
        <v>-12.2627401</v>
      </c>
      <c r="C119">
        <f>data_file!C147</f>
        <v>-77.603296400000005</v>
      </c>
      <c r="D119">
        <f t="shared" si="10"/>
        <v>2.5422774734407501</v>
      </c>
      <c r="E119">
        <f t="shared" si="11"/>
        <v>8413.9514199999994</v>
      </c>
      <c r="F119">
        <f t="shared" si="12"/>
        <v>1.3400280018265416</v>
      </c>
      <c r="G119">
        <f t="shared" si="13"/>
        <v>-77.580145086200005</v>
      </c>
      <c r="H119">
        <f t="shared" si="14"/>
        <v>0.28820486627946434</v>
      </c>
      <c r="I119">
        <f t="shared" si="15"/>
        <v>-1.308668407478407</v>
      </c>
      <c r="J119">
        <f t="shared" si="16"/>
        <v>8413.9514199999994</v>
      </c>
      <c r="K119">
        <f t="shared" si="17"/>
        <v>0.28820486627946434</v>
      </c>
      <c r="L119" t="e">
        <f t="shared" si="18"/>
        <v>#N/A</v>
      </c>
      <c r="M119">
        <f t="shared" si="19"/>
        <v>1.4454081966954345E-5</v>
      </c>
    </row>
    <row r="120" spans="1:13" x14ac:dyDescent="0.25">
      <c r="A120">
        <f>data_file!A148</f>
        <v>8912.5093799999995</v>
      </c>
      <c r="B120">
        <f>data_file!B148</f>
        <v>-12.727460000000001</v>
      </c>
      <c r="C120">
        <f>data_file!C148</f>
        <v>-76.971673600000003</v>
      </c>
      <c r="D120">
        <f t="shared" si="10"/>
        <v>2.0765060734407488</v>
      </c>
      <c r="E120">
        <f t="shared" si="11"/>
        <v>8912.5093799999995</v>
      </c>
      <c r="F120">
        <f t="shared" si="12"/>
        <v>1.2700631155394813</v>
      </c>
      <c r="G120">
        <f t="shared" si="13"/>
        <v>-76.988885390800007</v>
      </c>
      <c r="H120">
        <f t="shared" si="14"/>
        <v>0.28594209209920413</v>
      </c>
      <c r="I120">
        <f t="shared" si="15"/>
        <v>-1.2374560345401302</v>
      </c>
      <c r="J120">
        <f t="shared" si="16"/>
        <v>8912.5093799999995</v>
      </c>
      <c r="K120">
        <f t="shared" si="17"/>
        <v>0.28594209209920413</v>
      </c>
      <c r="L120" t="e">
        <f t="shared" si="18"/>
        <v>#N/A</v>
      </c>
      <c r="M120">
        <f t="shared" si="19"/>
        <v>1.4430798208976052E-5</v>
      </c>
    </row>
    <row r="121" spans="1:13" x14ac:dyDescent="0.25">
      <c r="A121">
        <f>data_file!A149</f>
        <v>9440.6087599999992</v>
      </c>
      <c r="B121">
        <f>data_file!B149</f>
        <v>-13.182337</v>
      </c>
      <c r="C121">
        <f>data_file!C149</f>
        <v>-76.345965300000003</v>
      </c>
      <c r="D121">
        <f t="shared" si="10"/>
        <v>1.620409073440749</v>
      </c>
      <c r="E121">
        <f t="shared" si="11"/>
        <v>9440.6087599999992</v>
      </c>
      <c r="F121">
        <f t="shared" si="12"/>
        <v>1.2050926944668989</v>
      </c>
      <c r="G121">
        <f t="shared" si="13"/>
        <v>-76.397575243299997</v>
      </c>
      <c r="H121">
        <f t="shared" si="14"/>
        <v>0.28341761194082588</v>
      </c>
      <c r="I121">
        <f t="shared" si="15"/>
        <v>-1.171291107922898</v>
      </c>
      <c r="J121">
        <f t="shared" si="16"/>
        <v>9440.6087599999992</v>
      </c>
      <c r="K121">
        <f t="shared" si="17"/>
        <v>0.28341761194082588</v>
      </c>
      <c r="L121" t="e">
        <f t="shared" si="18"/>
        <v>#N/A</v>
      </c>
      <c r="M121">
        <f t="shared" si="19"/>
        <v>1.4393131243050952E-5</v>
      </c>
    </row>
    <row r="122" spans="1:13" x14ac:dyDescent="0.25">
      <c r="A122">
        <f>data_file!A150</f>
        <v>10000</v>
      </c>
      <c r="B122">
        <f>data_file!B150</f>
        <v>-13.639070500000001</v>
      </c>
      <c r="C122">
        <f>data_file!C150</f>
        <v>-75.666031799999999</v>
      </c>
      <c r="D122">
        <f t="shared" si="10"/>
        <v>1.1606109734407486</v>
      </c>
      <c r="E122">
        <f t="shared" si="11"/>
        <v>10000</v>
      </c>
      <c r="F122">
        <f t="shared" si="12"/>
        <v>1.1429587287271405</v>
      </c>
      <c r="G122">
        <f t="shared" si="13"/>
        <v>-75.7561218548</v>
      </c>
      <c r="H122">
        <f t="shared" si="14"/>
        <v>0.2812246896582557</v>
      </c>
      <c r="I122">
        <f t="shared" si="15"/>
        <v>-1.1078209826051224</v>
      </c>
      <c r="J122">
        <f t="shared" si="16"/>
        <v>10000</v>
      </c>
      <c r="K122">
        <f t="shared" si="17"/>
        <v>0.2812246896582557</v>
      </c>
      <c r="L122" t="e">
        <f t="shared" si="18"/>
        <v>#N/A</v>
      </c>
      <c r="M122">
        <f t="shared" si="19"/>
        <v>1.4366485704001635E-5</v>
      </c>
    </row>
    <row r="123" spans="1:13" x14ac:dyDescent="0.25">
      <c r="A123">
        <f>data_file!A151</f>
        <v>10592.5373</v>
      </c>
      <c r="B123">
        <f>data_file!B151</f>
        <v>-14.093605999999999</v>
      </c>
      <c r="C123">
        <f>data_file!C151</f>
        <v>-74.962298200000006</v>
      </c>
      <c r="D123">
        <f t="shared" si="10"/>
        <v>0.70674077344074959</v>
      </c>
      <c r="E123">
        <f t="shared" si="11"/>
        <v>10592.5373</v>
      </c>
      <c r="F123">
        <f t="shared" si="12"/>
        <v>1.0847684330752232</v>
      </c>
      <c r="G123">
        <f t="shared" si="13"/>
        <v>-75.081613920000009</v>
      </c>
      <c r="H123">
        <f t="shared" si="14"/>
        <v>0.27926591790342042</v>
      </c>
      <c r="I123">
        <f t="shared" si="15"/>
        <v>-1.0482047035260027</v>
      </c>
      <c r="J123">
        <f t="shared" si="16"/>
        <v>10592.5373</v>
      </c>
      <c r="K123">
        <f t="shared" si="17"/>
        <v>0.27926591790342042</v>
      </c>
      <c r="L123" t="e">
        <f t="shared" si="18"/>
        <v>#N/A</v>
      </c>
      <c r="M123">
        <f t="shared" si="19"/>
        <v>1.4334218674182534E-5</v>
      </c>
    </row>
    <row r="124" spans="1:13" x14ac:dyDescent="0.25">
      <c r="A124">
        <f>data_file!A152</f>
        <v>11220.184499999999</v>
      </c>
      <c r="B124">
        <f>data_file!B152</f>
        <v>-14.5443946</v>
      </c>
      <c r="C124">
        <f>data_file!C152</f>
        <v>-74.242167800000004</v>
      </c>
      <c r="D124">
        <f t="shared" si="10"/>
        <v>0.2559186734407497</v>
      </c>
      <c r="E124">
        <f t="shared" si="11"/>
        <v>11220.184499999999</v>
      </c>
      <c r="F124">
        <f t="shared" si="12"/>
        <v>1.0299020762542872</v>
      </c>
      <c r="G124">
        <f t="shared" si="13"/>
        <v>-74.383292074000011</v>
      </c>
      <c r="H124">
        <f t="shared" si="14"/>
        <v>0.27725033451868197</v>
      </c>
      <c r="I124">
        <f t="shared" si="15"/>
        <v>-0.99188232098478835</v>
      </c>
      <c r="J124">
        <f t="shared" si="16"/>
        <v>11220.184499999999</v>
      </c>
      <c r="K124">
        <f t="shared" si="17"/>
        <v>0.27725033451868197</v>
      </c>
      <c r="L124" t="e">
        <f t="shared" si="18"/>
        <v>#N/A</v>
      </c>
      <c r="M124">
        <f t="shared" si="19"/>
        <v>1.4300788499012843E-5</v>
      </c>
    </row>
    <row r="125" spans="1:13" x14ac:dyDescent="0.25">
      <c r="A125">
        <f>data_file!A153</f>
        <v>11885.022300000001</v>
      </c>
      <c r="B125">
        <f>data_file!B153</f>
        <v>-14.9882562</v>
      </c>
      <c r="C125">
        <f>data_file!C153</f>
        <v>-73.510385799999995</v>
      </c>
      <c r="D125">
        <f t="shared" si="10"/>
        <v>-0.19175782655925033</v>
      </c>
      <c r="E125">
        <f t="shared" si="11"/>
        <v>11885.022300000001</v>
      </c>
      <c r="F125">
        <f t="shared" si="12"/>
        <v>0.97816497640282174</v>
      </c>
      <c r="G125">
        <f t="shared" si="13"/>
        <v>-73.662428743999996</v>
      </c>
      <c r="H125">
        <f t="shared" si="14"/>
        <v>0.27515392776616587</v>
      </c>
      <c r="I125">
        <f t="shared" si="15"/>
        <v>-0.93866769258134397</v>
      </c>
      <c r="J125">
        <f t="shared" si="16"/>
        <v>11885.022300000001</v>
      </c>
      <c r="K125">
        <f t="shared" si="17"/>
        <v>0.27515392776616587</v>
      </c>
      <c r="L125" t="e">
        <f t="shared" si="18"/>
        <v>#N/A</v>
      </c>
      <c r="M125">
        <f t="shared" si="19"/>
        <v>1.426619842740082E-5</v>
      </c>
    </row>
    <row r="126" spans="1:13" x14ac:dyDescent="0.25">
      <c r="A126">
        <f>data_file!A154</f>
        <v>12589.2541</v>
      </c>
      <c r="B126">
        <f>data_file!B154</f>
        <v>-15.4412497</v>
      </c>
      <c r="C126">
        <f>data_file!C154</f>
        <v>-72.742862599999995</v>
      </c>
      <c r="D126">
        <f t="shared" si="10"/>
        <v>-0.64695432655924989</v>
      </c>
      <c r="E126">
        <f t="shared" si="11"/>
        <v>12589.2541</v>
      </c>
      <c r="F126">
        <f t="shared" si="12"/>
        <v>0.9282229108260539</v>
      </c>
      <c r="G126">
        <f t="shared" si="13"/>
        <v>-72.92854110799999</v>
      </c>
      <c r="H126">
        <f t="shared" si="14"/>
        <v>0.27249299170355162</v>
      </c>
      <c r="I126">
        <f t="shared" si="15"/>
        <v>-0.88732482308049998</v>
      </c>
      <c r="J126">
        <f t="shared" si="16"/>
        <v>12589.2541</v>
      </c>
      <c r="K126">
        <f t="shared" si="17"/>
        <v>0.27249299170355162</v>
      </c>
      <c r="L126" t="e">
        <f t="shared" si="18"/>
        <v>#N/A</v>
      </c>
      <c r="M126">
        <f t="shared" si="19"/>
        <v>1.4247461795907601E-5</v>
      </c>
    </row>
    <row r="127" spans="1:13" x14ac:dyDescent="0.25">
      <c r="A127">
        <f>data_file!A155</f>
        <v>13335.2143</v>
      </c>
      <c r="B127">
        <f>data_file!B155</f>
        <v>-15.8760146</v>
      </c>
      <c r="C127">
        <f>data_file!C155</f>
        <v>-71.958217000000005</v>
      </c>
      <c r="D127">
        <f t="shared" si="10"/>
        <v>-1.0887540265592488</v>
      </c>
      <c r="E127">
        <f t="shared" si="11"/>
        <v>13335.2143</v>
      </c>
      <c r="F127">
        <f t="shared" si="12"/>
        <v>0.88219034149496167</v>
      </c>
      <c r="G127">
        <f t="shared" si="13"/>
        <v>-72.168370585000005</v>
      </c>
      <c r="H127">
        <f t="shared" si="14"/>
        <v>0.2701450933682098</v>
      </c>
      <c r="I127">
        <f t="shared" si="15"/>
        <v>-0.83981035189861664</v>
      </c>
      <c r="J127">
        <f t="shared" si="16"/>
        <v>13335.2143</v>
      </c>
      <c r="K127">
        <f t="shared" si="17"/>
        <v>0.2701450933682098</v>
      </c>
      <c r="L127" t="e">
        <f t="shared" si="18"/>
        <v>#N/A</v>
      </c>
      <c r="M127">
        <f t="shared" si="19"/>
        <v>1.421146692643688E-5</v>
      </c>
    </row>
    <row r="128" spans="1:13" x14ac:dyDescent="0.25">
      <c r="A128">
        <f>data_file!A156</f>
        <v>14125.375400000001</v>
      </c>
      <c r="B128">
        <f>data_file!B156</f>
        <v>-16.318724</v>
      </c>
      <c r="C128">
        <f>data_file!C156</f>
        <v>-71.070662999999996</v>
      </c>
      <c r="D128">
        <f t="shared" si="10"/>
        <v>-1.5314346265592498</v>
      </c>
      <c r="E128">
        <f t="shared" si="11"/>
        <v>14125.375400000001</v>
      </c>
      <c r="F128">
        <f t="shared" si="12"/>
        <v>0.83835559809897853</v>
      </c>
      <c r="G128">
        <f t="shared" si="13"/>
        <v>-71.313092034999997</v>
      </c>
      <c r="H128">
        <f t="shared" si="14"/>
        <v>0.26860623753654816</v>
      </c>
      <c r="I128">
        <f t="shared" si="15"/>
        <v>-0.79416043594500196</v>
      </c>
      <c r="J128">
        <f t="shared" si="16"/>
        <v>14125.375400000001</v>
      </c>
      <c r="K128">
        <f t="shared" si="17"/>
        <v>0.26860623753654816</v>
      </c>
      <c r="L128" t="e">
        <f t="shared" si="18"/>
        <v>#N/A</v>
      </c>
      <c r="M128">
        <f t="shared" si="19"/>
        <v>1.4187696376547799E-5</v>
      </c>
    </row>
    <row r="129" spans="1:13" x14ac:dyDescent="0.25">
      <c r="A129">
        <f>data_file!A157</f>
        <v>14962.356599999999</v>
      </c>
      <c r="B129">
        <f>data_file!B157</f>
        <v>-16.7753899</v>
      </c>
      <c r="C129">
        <f>data_file!C157</f>
        <v>-70.1964732</v>
      </c>
      <c r="D129">
        <f t="shared" si="10"/>
        <v>-1.94648092655925</v>
      </c>
      <c r="E129">
        <f t="shared" si="11"/>
        <v>14962.356599999999</v>
      </c>
      <c r="F129">
        <f t="shared" si="12"/>
        <v>0.79923768587232658</v>
      </c>
      <c r="G129">
        <f t="shared" si="13"/>
        <v>-70.511218647000007</v>
      </c>
      <c r="H129">
        <f t="shared" si="14"/>
        <v>0.26664350017187888</v>
      </c>
      <c r="I129">
        <f t="shared" si="15"/>
        <v>-0.7534468278084665</v>
      </c>
      <c r="J129">
        <f t="shared" si="16"/>
        <v>14962.356599999999</v>
      </c>
      <c r="K129">
        <f t="shared" si="17"/>
        <v>0.26664350017187888</v>
      </c>
      <c r="L129" t="e">
        <f t="shared" si="18"/>
        <v>#N/A</v>
      </c>
      <c r="M129">
        <f t="shared" si="19"/>
        <v>1.4117816143468248E-5</v>
      </c>
    </row>
    <row r="130" spans="1:13" x14ac:dyDescent="0.25">
      <c r="A130">
        <f>data_file!A158</f>
        <v>15848.9319</v>
      </c>
      <c r="B130">
        <f>data_file!B158</f>
        <v>-17.2602993</v>
      </c>
      <c r="C130">
        <f>data_file!C158</f>
        <v>-69.326993700000003</v>
      </c>
      <c r="D130">
        <f t="shared" ref="D130:D193" si="20" xml:space="preserve"> ZdB_measured + cal_dB</f>
        <v>-2.4341137265592501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0.7556041137117403</v>
      </c>
      <c r="G130">
        <f t="shared" ref="G130:G193" si="23" xml:space="preserve"> IF( Z_phase_measured + cal_phase &lt; -180, Z_phase_measured + cal_phase + 360, Z_phase_measured + cal_phase)</f>
        <v>-69.657608932000002</v>
      </c>
      <c r="H130">
        <f t="shared" ref="H130:H193" si="24" xml:space="preserve"> Z * COS(phase_Z * PI() / 180)</f>
        <v>0.26267025496558777</v>
      </c>
      <c r="I130">
        <f t="shared" ref="I130:I193" si="25" xml:space="preserve"> Z * SIN(phase_Z * PI() / 180)</f>
        <v>-0.70847859093582899</v>
      </c>
      <c r="J130">
        <f t="shared" ref="J130:J193" si="26">E130</f>
        <v>15848.9319</v>
      </c>
      <c r="K130">
        <f t="shared" ref="K130:K193" si="27" xml:space="preserve"> IF( Real_Z &gt;= 0, Real_Z, NA() )</f>
        <v>0.26267025496558777</v>
      </c>
      <c r="L130" t="e">
        <f t="shared" ref="L130:L193" si="28" xml:space="preserve"> IF(X &gt;0, X / (2 * PI() * Frequency), NA() )</f>
        <v>#N/A</v>
      </c>
      <c r="M130">
        <f t="shared" ref="M130:M193" si="29" xml:space="preserve"> IF(X &lt;0, -1 / (2 * PI() * Frequency * X), NA() )</f>
        <v>1.4174031748433188E-5</v>
      </c>
    </row>
    <row r="131" spans="1:13" x14ac:dyDescent="0.25">
      <c r="A131">
        <f>data_file!A159</f>
        <v>16788.040199999999</v>
      </c>
      <c r="B131">
        <f>data_file!B159</f>
        <v>-17.6893359</v>
      </c>
      <c r="C131">
        <f>data_file!C159</f>
        <v>-68.322250800000006</v>
      </c>
      <c r="D131">
        <f t="shared" si="20"/>
        <v>-2.8695622265592498</v>
      </c>
      <c r="E131">
        <f t="shared" si="21"/>
        <v>16788.040199999999</v>
      </c>
      <c r="F131">
        <f t="shared" si="22"/>
        <v>0.71865737818040643</v>
      </c>
      <c r="G131">
        <f t="shared" si="23"/>
        <v>-68.664018804000008</v>
      </c>
      <c r="H131">
        <f t="shared" si="24"/>
        <v>0.26147360687481708</v>
      </c>
      <c r="I131">
        <f t="shared" si="25"/>
        <v>-0.66940270399887791</v>
      </c>
      <c r="J131">
        <f t="shared" si="26"/>
        <v>16788.040199999999</v>
      </c>
      <c r="K131">
        <f t="shared" si="27"/>
        <v>0.26147360687481708</v>
      </c>
      <c r="L131" t="e">
        <f t="shared" si="28"/>
        <v>#N/A</v>
      </c>
      <c r="M131">
        <f t="shared" si="29"/>
        <v>1.4162263445158623E-5</v>
      </c>
    </row>
    <row r="132" spans="1:13" x14ac:dyDescent="0.25">
      <c r="A132">
        <f>data_file!A160</f>
        <v>17782.794099999999</v>
      </c>
      <c r="B132">
        <f>data_file!B160</f>
        <v>-18.113999799999998</v>
      </c>
      <c r="C132">
        <f>data_file!C160</f>
        <v>-67.403184300000007</v>
      </c>
      <c r="D132">
        <f t="shared" si="20"/>
        <v>-3.2963446265592484</v>
      </c>
      <c r="E132">
        <f t="shared" si="21"/>
        <v>17782.794099999999</v>
      </c>
      <c r="F132">
        <f t="shared" si="22"/>
        <v>0.68419952551725904</v>
      </c>
      <c r="G132">
        <f t="shared" si="23"/>
        <v>-67.757088318000001</v>
      </c>
      <c r="H132">
        <f t="shared" si="24"/>
        <v>0.25899285960760593</v>
      </c>
      <c r="I132">
        <f t="shared" si="25"/>
        <v>-0.63328641971095301</v>
      </c>
      <c r="J132">
        <f t="shared" si="26"/>
        <v>17782.794099999999</v>
      </c>
      <c r="K132">
        <f t="shared" si="27"/>
        <v>0.25899285960760593</v>
      </c>
      <c r="L132" t="e">
        <f t="shared" si="28"/>
        <v>#N/A</v>
      </c>
      <c r="M132">
        <f t="shared" si="29"/>
        <v>1.4132531319983086E-5</v>
      </c>
    </row>
    <row r="133" spans="1:13" x14ac:dyDescent="0.25">
      <c r="A133">
        <f>data_file!A161</f>
        <v>18836.490900000001</v>
      </c>
      <c r="B133">
        <f>data_file!B161</f>
        <v>-18.534725099999999</v>
      </c>
      <c r="C133">
        <f>data_file!C161</f>
        <v>-66.347221399999995</v>
      </c>
      <c r="D133">
        <f t="shared" si="20"/>
        <v>-3.7252677265592489</v>
      </c>
      <c r="E133">
        <f t="shared" si="21"/>
        <v>18836.490900000001</v>
      </c>
      <c r="F133">
        <f t="shared" si="22"/>
        <v>0.65123332117044364</v>
      </c>
      <c r="G133">
        <f t="shared" si="23"/>
        <v>-66.709635331000001</v>
      </c>
      <c r="H133">
        <f t="shared" si="24"/>
        <v>0.25749182238664436</v>
      </c>
      <c r="I133">
        <f t="shared" si="25"/>
        <v>-0.59816619764634893</v>
      </c>
      <c r="J133">
        <f t="shared" si="26"/>
        <v>18836.490900000001</v>
      </c>
      <c r="K133">
        <f t="shared" si="27"/>
        <v>0.25749182238664436</v>
      </c>
      <c r="L133" t="e">
        <f t="shared" si="28"/>
        <v>#N/A</v>
      </c>
      <c r="M133">
        <f t="shared" si="29"/>
        <v>1.412531898651757E-5</v>
      </c>
    </row>
    <row r="134" spans="1:13" x14ac:dyDescent="0.25">
      <c r="A134">
        <f>data_file!A162</f>
        <v>19952.623100000001</v>
      </c>
      <c r="B134">
        <f>data_file!B162</f>
        <v>-18.854648999999998</v>
      </c>
      <c r="C134">
        <f>data_file!C162</f>
        <v>-65.263150400000001</v>
      </c>
      <c r="D134">
        <f t="shared" si="20"/>
        <v>-4.0494855265592484</v>
      </c>
      <c r="E134">
        <f t="shared" si="21"/>
        <v>19952.623100000001</v>
      </c>
      <c r="F134">
        <f t="shared" si="22"/>
        <v>0.6273728547698364</v>
      </c>
      <c r="G134">
        <f t="shared" si="23"/>
        <v>-65.647157649999997</v>
      </c>
      <c r="H134">
        <f t="shared" si="24"/>
        <v>0.25870017423760261</v>
      </c>
      <c r="I134">
        <f t="shared" si="25"/>
        <v>-0.57155132643664497</v>
      </c>
      <c r="J134">
        <f t="shared" si="26"/>
        <v>19952.623100000001</v>
      </c>
      <c r="K134">
        <f t="shared" si="27"/>
        <v>0.25870017423760261</v>
      </c>
      <c r="L134" t="e">
        <f t="shared" si="28"/>
        <v>#N/A</v>
      </c>
      <c r="M134">
        <f t="shared" si="29"/>
        <v>1.3956126450144863E-5</v>
      </c>
    </row>
    <row r="135" spans="1:13" x14ac:dyDescent="0.25">
      <c r="A135">
        <f>data_file!A163</f>
        <v>21134.8904</v>
      </c>
      <c r="B135">
        <f>data_file!B163</f>
        <v>-19.272269999999999</v>
      </c>
      <c r="C135">
        <f>data_file!C163</f>
        <v>-64.208201200000005</v>
      </c>
      <c r="D135">
        <f t="shared" si="20"/>
        <v>-4.4702420265592497</v>
      </c>
      <c r="E135">
        <f t="shared" si="21"/>
        <v>21134.8904</v>
      </c>
      <c r="F135">
        <f t="shared" si="22"/>
        <v>0.59770638976416746</v>
      </c>
      <c r="G135">
        <f t="shared" si="23"/>
        <v>-64.592000497000001</v>
      </c>
      <c r="H135">
        <f t="shared" si="24"/>
        <v>0.2564526511957097</v>
      </c>
      <c r="I135">
        <f t="shared" si="25"/>
        <v>-0.53989347658552655</v>
      </c>
      <c r="J135">
        <f t="shared" si="26"/>
        <v>21134.8904</v>
      </c>
      <c r="K135">
        <f t="shared" si="27"/>
        <v>0.2564526511957097</v>
      </c>
      <c r="L135" t="e">
        <f t="shared" si="28"/>
        <v>#N/A</v>
      </c>
      <c r="M135">
        <f t="shared" si="29"/>
        <v>1.3948003625512131E-5</v>
      </c>
    </row>
    <row r="136" spans="1:13" x14ac:dyDescent="0.25">
      <c r="A136">
        <f>data_file!A164</f>
        <v>22387.2114</v>
      </c>
      <c r="B136">
        <f>data_file!B164</f>
        <v>-19.678676500000002</v>
      </c>
      <c r="C136">
        <f>data_file!C164</f>
        <v>-62.991454400000002</v>
      </c>
      <c r="D136">
        <f t="shared" si="20"/>
        <v>-4.8785832265592521</v>
      </c>
      <c r="E136">
        <f t="shared" si="21"/>
        <v>22387.2114</v>
      </c>
      <c r="F136">
        <f t="shared" si="22"/>
        <v>0.5702572805407552</v>
      </c>
      <c r="G136">
        <f t="shared" si="23"/>
        <v>-63.382586678999999</v>
      </c>
      <c r="H136">
        <f t="shared" si="24"/>
        <v>0.25549283605304729</v>
      </c>
      <c r="I136">
        <f t="shared" si="25"/>
        <v>-0.50982033770271296</v>
      </c>
      <c r="J136">
        <f t="shared" si="26"/>
        <v>22387.2114</v>
      </c>
      <c r="K136">
        <f t="shared" si="27"/>
        <v>0.25549283605304729</v>
      </c>
      <c r="L136" t="e">
        <f t="shared" si="28"/>
        <v>#N/A</v>
      </c>
      <c r="M136">
        <f t="shared" si="29"/>
        <v>1.394450091256695E-5</v>
      </c>
    </row>
    <row r="137" spans="1:13" x14ac:dyDescent="0.25">
      <c r="A137">
        <f>data_file!A165</f>
        <v>23713.737099999998</v>
      </c>
      <c r="B137">
        <f>data_file!B165</f>
        <v>-20.057829300000002</v>
      </c>
      <c r="C137">
        <f>data_file!C165</f>
        <v>-61.8420682</v>
      </c>
      <c r="D137">
        <f t="shared" si="20"/>
        <v>-5.2633039265592512</v>
      </c>
      <c r="E137">
        <f t="shared" si="21"/>
        <v>23713.737099999998</v>
      </c>
      <c r="F137">
        <f t="shared" si="22"/>
        <v>0.54555030595620679</v>
      </c>
      <c r="G137">
        <f t="shared" si="23"/>
        <v>-62.237938636999999</v>
      </c>
      <c r="H137">
        <f t="shared" si="24"/>
        <v>0.25411777397045227</v>
      </c>
      <c r="I137">
        <f t="shared" si="25"/>
        <v>-0.48275179262351053</v>
      </c>
      <c r="J137">
        <f t="shared" si="26"/>
        <v>23713.737099999998</v>
      </c>
      <c r="K137">
        <f t="shared" si="27"/>
        <v>0.25411777397045227</v>
      </c>
      <c r="L137" t="e">
        <f t="shared" si="28"/>
        <v>#N/A</v>
      </c>
      <c r="M137">
        <f t="shared" si="29"/>
        <v>1.3902606662050124E-5</v>
      </c>
    </row>
    <row r="138" spans="1:13" x14ac:dyDescent="0.25">
      <c r="A138">
        <f>data_file!A166</f>
        <v>25118.864300000001</v>
      </c>
      <c r="B138">
        <f>data_file!B166</f>
        <v>-20.444049100000001</v>
      </c>
      <c r="C138">
        <f>data_file!C166</f>
        <v>-60.576815799999999</v>
      </c>
      <c r="D138">
        <f t="shared" si="20"/>
        <v>-5.6547878265592502</v>
      </c>
      <c r="E138">
        <f t="shared" si="21"/>
        <v>25118.864300000001</v>
      </c>
      <c r="F138">
        <f t="shared" si="22"/>
        <v>0.52150756017111366</v>
      </c>
      <c r="G138">
        <f t="shared" si="23"/>
        <v>-60.971890787</v>
      </c>
      <c r="H138">
        <f t="shared" si="24"/>
        <v>0.2530556238582371</v>
      </c>
      <c r="I138">
        <f t="shared" si="25"/>
        <v>-0.45599669576582041</v>
      </c>
      <c r="J138">
        <f t="shared" si="26"/>
        <v>25118.864300000001</v>
      </c>
      <c r="K138">
        <f t="shared" si="27"/>
        <v>0.2530556238582371</v>
      </c>
      <c r="L138" t="e">
        <f t="shared" si="28"/>
        <v>#N/A</v>
      </c>
      <c r="M138">
        <f t="shared" si="29"/>
        <v>1.3894996323511687E-5</v>
      </c>
    </row>
    <row r="139" spans="1:13" x14ac:dyDescent="0.25">
      <c r="A139">
        <f>data_file!A167</f>
        <v>26607.250599999999</v>
      </c>
      <c r="B139">
        <f>data_file!B167</f>
        <v>-20.811243000000001</v>
      </c>
      <c r="C139">
        <f>data_file!C167</f>
        <v>-59.288445099999997</v>
      </c>
      <c r="D139">
        <f t="shared" si="20"/>
        <v>-6.0267320265592517</v>
      </c>
      <c r="E139">
        <f t="shared" si="21"/>
        <v>26607.250599999999</v>
      </c>
      <c r="F139">
        <f t="shared" si="22"/>
        <v>0.49964713175895464</v>
      </c>
      <c r="G139">
        <f t="shared" si="23"/>
        <v>-59.694484435</v>
      </c>
      <c r="H139">
        <f t="shared" si="24"/>
        <v>0.25212730692252205</v>
      </c>
      <c r="I139">
        <f t="shared" si="25"/>
        <v>-0.43136884145583182</v>
      </c>
      <c r="J139">
        <f t="shared" si="26"/>
        <v>26607.250599999999</v>
      </c>
      <c r="K139">
        <f t="shared" si="27"/>
        <v>0.25212730692252205</v>
      </c>
      <c r="L139" t="e">
        <f t="shared" si="28"/>
        <v>#N/A</v>
      </c>
      <c r="M139">
        <f t="shared" si="29"/>
        <v>1.3866643794886754E-5</v>
      </c>
    </row>
    <row r="140" spans="1:13" x14ac:dyDescent="0.25">
      <c r="A140">
        <f>data_file!A168</f>
        <v>28183.829300000001</v>
      </c>
      <c r="B140">
        <f>data_file!B168</f>
        <v>-21.182149500000001</v>
      </c>
      <c r="C140">
        <f>data_file!C168</f>
        <v>-57.992044100000001</v>
      </c>
      <c r="D140">
        <f t="shared" si="20"/>
        <v>-6.3996176265592517</v>
      </c>
      <c r="E140">
        <f t="shared" si="21"/>
        <v>28183.829300000001</v>
      </c>
      <c r="F140">
        <f t="shared" si="22"/>
        <v>0.47865116321707962</v>
      </c>
      <c r="G140">
        <f t="shared" si="23"/>
        <v>-58.392100278000001</v>
      </c>
      <c r="H140">
        <f t="shared" si="24"/>
        <v>0.25086267038241955</v>
      </c>
      <c r="I140">
        <f t="shared" si="25"/>
        <v>-0.40764550366423141</v>
      </c>
      <c r="J140">
        <f t="shared" si="26"/>
        <v>28183.829300000001</v>
      </c>
      <c r="K140">
        <f t="shared" si="27"/>
        <v>0.25086267038241955</v>
      </c>
      <c r="L140" t="e">
        <f t="shared" si="28"/>
        <v>#N/A</v>
      </c>
      <c r="M140">
        <f t="shared" si="29"/>
        <v>1.3852797170445595E-5</v>
      </c>
    </row>
    <row r="141" spans="1:13" x14ac:dyDescent="0.25">
      <c r="A141">
        <f>data_file!A169</f>
        <v>29853.8262</v>
      </c>
      <c r="B141">
        <f>data_file!B169</f>
        <v>-21.530208399999999</v>
      </c>
      <c r="C141">
        <f>data_file!C169</f>
        <v>-56.647563900000002</v>
      </c>
      <c r="D141">
        <f t="shared" si="20"/>
        <v>-6.7490171265592487</v>
      </c>
      <c r="E141">
        <f t="shared" si="21"/>
        <v>29853.8262</v>
      </c>
      <c r="F141">
        <f t="shared" si="22"/>
        <v>0.45977901302486379</v>
      </c>
      <c r="G141">
        <f t="shared" si="23"/>
        <v>-57.045663822000002</v>
      </c>
      <c r="H141">
        <f t="shared" si="24"/>
        <v>0.25010619893894276</v>
      </c>
      <c r="I141">
        <f t="shared" si="25"/>
        <v>-0.38580257913916527</v>
      </c>
      <c r="J141">
        <f t="shared" si="26"/>
        <v>29853.8262</v>
      </c>
      <c r="K141">
        <f t="shared" si="27"/>
        <v>0.25010619893894276</v>
      </c>
      <c r="L141" t="e">
        <f t="shared" si="28"/>
        <v>#N/A</v>
      </c>
      <c r="M141">
        <f t="shared" si="29"/>
        <v>1.3818312336466519E-5</v>
      </c>
    </row>
    <row r="142" spans="1:13" x14ac:dyDescent="0.25">
      <c r="A142">
        <f>data_file!A170</f>
        <v>31622.776600000001</v>
      </c>
      <c r="B142">
        <f>data_file!B170</f>
        <v>-21.8636181</v>
      </c>
      <c r="C142">
        <f>data_file!C170</f>
        <v>-55.195739699999997</v>
      </c>
      <c r="D142">
        <f t="shared" si="20"/>
        <v>-7.0855029265592506</v>
      </c>
      <c r="E142">
        <f t="shared" si="21"/>
        <v>31622.776600000001</v>
      </c>
      <c r="F142">
        <f t="shared" si="22"/>
        <v>0.44230806026327263</v>
      </c>
      <c r="G142">
        <f t="shared" si="23"/>
        <v>-55.587309436999995</v>
      </c>
      <c r="H142">
        <f t="shared" si="24"/>
        <v>0.2499702877759564</v>
      </c>
      <c r="I142">
        <f t="shared" si="25"/>
        <v>-0.36489899342566617</v>
      </c>
      <c r="J142">
        <f t="shared" si="26"/>
        <v>31622.776600000001</v>
      </c>
      <c r="K142">
        <f t="shared" si="27"/>
        <v>0.2499702877759564</v>
      </c>
      <c r="L142" t="e">
        <f t="shared" si="28"/>
        <v>#N/A</v>
      </c>
      <c r="M142">
        <f t="shared" si="29"/>
        <v>1.3792642077380648E-5</v>
      </c>
    </row>
    <row r="143" spans="1:13" x14ac:dyDescent="0.25">
      <c r="A143">
        <f>data_file!A171</f>
        <v>33496.543899999997</v>
      </c>
      <c r="B143">
        <f>data_file!B171</f>
        <v>-22.184556199999999</v>
      </c>
      <c r="C143">
        <f>data_file!C171</f>
        <v>-53.766532400000003</v>
      </c>
      <c r="D143">
        <f t="shared" si="20"/>
        <v>-7.4055689265592495</v>
      </c>
      <c r="E143">
        <f t="shared" si="21"/>
        <v>33496.543899999997</v>
      </c>
      <c r="F143">
        <f t="shared" si="22"/>
        <v>0.4263061065521716</v>
      </c>
      <c r="G143">
        <f t="shared" si="23"/>
        <v>-54.173343256000003</v>
      </c>
      <c r="H143">
        <f t="shared" si="24"/>
        <v>0.24953186673706512</v>
      </c>
      <c r="I143">
        <f t="shared" si="25"/>
        <v>-0.34564540206168959</v>
      </c>
      <c r="J143">
        <f t="shared" si="26"/>
        <v>33496.543899999997</v>
      </c>
      <c r="K143">
        <f t="shared" si="27"/>
        <v>0.24953186673706512</v>
      </c>
      <c r="L143" t="e">
        <f t="shared" si="28"/>
        <v>#N/A</v>
      </c>
      <c r="M143">
        <f t="shared" si="29"/>
        <v>1.3746411733273805E-5</v>
      </c>
    </row>
    <row r="144" spans="1:13" x14ac:dyDescent="0.25">
      <c r="A144">
        <f>data_file!A172</f>
        <v>35481.338900000002</v>
      </c>
      <c r="B144">
        <f>data_file!B172</f>
        <v>-22.5064454</v>
      </c>
      <c r="C144">
        <f>data_file!C172</f>
        <v>-52.354401600000003</v>
      </c>
      <c r="D144">
        <f t="shared" si="20"/>
        <v>-7.730959926559251</v>
      </c>
      <c r="E144">
        <f t="shared" si="21"/>
        <v>35481.338900000002</v>
      </c>
      <c r="F144">
        <f t="shared" si="22"/>
        <v>0.41063125619538254</v>
      </c>
      <c r="G144">
        <f t="shared" si="23"/>
        <v>-52.786008623000001</v>
      </c>
      <c r="H144">
        <f t="shared" si="24"/>
        <v>0.2483471581426136</v>
      </c>
      <c r="I144">
        <f t="shared" si="25"/>
        <v>-0.32701944530422894</v>
      </c>
      <c r="J144">
        <f t="shared" si="26"/>
        <v>35481.338900000002</v>
      </c>
      <c r="K144">
        <f t="shared" si="27"/>
        <v>0.2483471581426136</v>
      </c>
      <c r="L144" t="e">
        <f t="shared" si="28"/>
        <v>#N/A</v>
      </c>
      <c r="M144">
        <f t="shared" si="29"/>
        <v>1.3716602537642788E-5</v>
      </c>
    </row>
    <row r="145" spans="1:13" x14ac:dyDescent="0.25">
      <c r="A145">
        <f>data_file!A173</f>
        <v>37583.740400000002</v>
      </c>
      <c r="B145">
        <f>data_file!B173</f>
        <v>-22.807089399999999</v>
      </c>
      <c r="C145">
        <f>data_file!C173</f>
        <v>-50.951300099999997</v>
      </c>
      <c r="D145">
        <f t="shared" si="20"/>
        <v>-8.0741867265592493</v>
      </c>
      <c r="E145">
        <f t="shared" si="21"/>
        <v>37583.740400000002</v>
      </c>
      <c r="F145">
        <f t="shared" si="22"/>
        <v>0.39472139197061556</v>
      </c>
      <c r="G145">
        <f t="shared" si="23"/>
        <v>-51.445319211999994</v>
      </c>
      <c r="H145">
        <f t="shared" si="24"/>
        <v>0.24601454531346734</v>
      </c>
      <c r="I145">
        <f t="shared" si="25"/>
        <v>-0.30867753525876851</v>
      </c>
      <c r="J145">
        <f t="shared" si="26"/>
        <v>37583.740400000002</v>
      </c>
      <c r="K145">
        <f t="shared" si="27"/>
        <v>0.24601454531346734</v>
      </c>
      <c r="L145" t="e">
        <f t="shared" si="28"/>
        <v>#N/A</v>
      </c>
      <c r="M145">
        <f t="shared" si="29"/>
        <v>1.3718767886540876E-5</v>
      </c>
    </row>
    <row r="146" spans="1:13" x14ac:dyDescent="0.25">
      <c r="A146">
        <f>data_file!A174</f>
        <v>39810.717100000002</v>
      </c>
      <c r="B146">
        <f>data_file!B174</f>
        <v>-23.1316512</v>
      </c>
      <c r="C146">
        <f>data_file!C174</f>
        <v>-49.447395399999998</v>
      </c>
      <c r="D146">
        <f t="shared" si="20"/>
        <v>-8.3973471265592501</v>
      </c>
      <c r="E146">
        <f t="shared" si="21"/>
        <v>39810.717100000002</v>
      </c>
      <c r="F146">
        <f t="shared" si="22"/>
        <v>0.38030553277103413</v>
      </c>
      <c r="G146">
        <f t="shared" si="23"/>
        <v>-49.938675155999995</v>
      </c>
      <c r="H146">
        <f t="shared" si="24"/>
        <v>0.24476736173872066</v>
      </c>
      <c r="I146">
        <f t="shared" si="25"/>
        <v>-0.29106912732841728</v>
      </c>
      <c r="J146">
        <f t="shared" si="26"/>
        <v>39810.717100000002</v>
      </c>
      <c r="K146">
        <f t="shared" si="27"/>
        <v>0.24476736173872066</v>
      </c>
      <c r="L146" t="e">
        <f t="shared" si="28"/>
        <v>#N/A</v>
      </c>
      <c r="M146">
        <f t="shared" si="29"/>
        <v>1.3734852104763313E-5</v>
      </c>
    </row>
    <row r="147" spans="1:13" x14ac:dyDescent="0.25">
      <c r="A147">
        <f>data_file!A175</f>
        <v>42169.650300000001</v>
      </c>
      <c r="B147">
        <f>data_file!B175</f>
        <v>-23.398925500000001</v>
      </c>
      <c r="C147">
        <f>data_file!C175</f>
        <v>-48.006556500000002</v>
      </c>
      <c r="D147">
        <f t="shared" si="20"/>
        <v>-8.6714132265592507</v>
      </c>
      <c r="E147">
        <f t="shared" si="21"/>
        <v>42169.650300000001</v>
      </c>
      <c r="F147">
        <f t="shared" si="22"/>
        <v>0.36849308177939444</v>
      </c>
      <c r="G147">
        <f t="shared" si="23"/>
        <v>-48.494167195999999</v>
      </c>
      <c r="H147">
        <f t="shared" si="24"/>
        <v>0.24419899807478437</v>
      </c>
      <c r="I147">
        <f t="shared" si="25"/>
        <v>-0.27596014324272794</v>
      </c>
      <c r="J147">
        <f t="shared" si="26"/>
        <v>42169.650300000001</v>
      </c>
      <c r="K147">
        <f t="shared" si="27"/>
        <v>0.24419899807478437</v>
      </c>
      <c r="L147" t="e">
        <f t="shared" si="28"/>
        <v>#N/A</v>
      </c>
      <c r="M147">
        <f t="shared" si="29"/>
        <v>1.3676462228308466E-5</v>
      </c>
    </row>
    <row r="148" spans="1:13" x14ac:dyDescent="0.25">
      <c r="A148">
        <f>data_file!A176</f>
        <v>44668.359199999999</v>
      </c>
      <c r="B148">
        <f>data_file!B176</f>
        <v>-23.676130499999999</v>
      </c>
      <c r="C148">
        <f>data_file!C176</f>
        <v>-46.504015199999998</v>
      </c>
      <c r="D148">
        <f t="shared" si="20"/>
        <v>-8.9439134265592486</v>
      </c>
      <c r="E148">
        <f t="shared" si="21"/>
        <v>44668.359199999999</v>
      </c>
      <c r="F148">
        <f t="shared" si="22"/>
        <v>0.35711190517342845</v>
      </c>
      <c r="G148">
        <f t="shared" si="23"/>
        <v>-46.993643882999997</v>
      </c>
      <c r="H148">
        <f t="shared" si="24"/>
        <v>0.24357870569383494</v>
      </c>
      <c r="I148">
        <f t="shared" si="25"/>
        <v>-0.26114809390288851</v>
      </c>
      <c r="J148">
        <f t="shared" si="26"/>
        <v>44668.359199999999</v>
      </c>
      <c r="K148">
        <f t="shared" si="27"/>
        <v>0.24357870569383494</v>
      </c>
      <c r="L148" t="e">
        <f t="shared" si="28"/>
        <v>#N/A</v>
      </c>
      <c r="M148">
        <f t="shared" si="29"/>
        <v>1.3643734871003172E-5</v>
      </c>
    </row>
    <row r="149" spans="1:13" x14ac:dyDescent="0.25">
      <c r="A149">
        <f>data_file!A177</f>
        <v>47315.125899999999</v>
      </c>
      <c r="B149">
        <f>data_file!B177</f>
        <v>-23.947817100000002</v>
      </c>
      <c r="C149">
        <f>data_file!C177</f>
        <v>-44.919013800000002</v>
      </c>
      <c r="D149">
        <f t="shared" si="20"/>
        <v>-9.2185395265592511</v>
      </c>
      <c r="E149">
        <f t="shared" si="21"/>
        <v>47315.125899999999</v>
      </c>
      <c r="F149">
        <f t="shared" si="22"/>
        <v>0.34599755007707167</v>
      </c>
      <c r="G149">
        <f t="shared" si="23"/>
        <v>-45.413275818000002</v>
      </c>
      <c r="H149">
        <f t="shared" si="24"/>
        <v>0.24288614649289447</v>
      </c>
      <c r="I149">
        <f t="shared" si="25"/>
        <v>-0.24641555247420549</v>
      </c>
      <c r="J149">
        <f t="shared" si="26"/>
        <v>47315.125899999999</v>
      </c>
      <c r="K149">
        <f t="shared" si="27"/>
        <v>0.24288614649289447</v>
      </c>
      <c r="L149" t="e">
        <f t="shared" si="28"/>
        <v>#N/A</v>
      </c>
      <c r="M149">
        <f t="shared" si="29"/>
        <v>1.3650608675293451E-5</v>
      </c>
    </row>
    <row r="150" spans="1:13" x14ac:dyDescent="0.25">
      <c r="A150">
        <f>data_file!A178</f>
        <v>50118.723400000003</v>
      </c>
      <c r="B150">
        <f>data_file!B178</f>
        <v>-24.189297400000001</v>
      </c>
      <c r="C150">
        <f>data_file!C178</f>
        <v>-43.503881399999997</v>
      </c>
      <c r="D150">
        <f t="shared" si="20"/>
        <v>-9.4648512265592508</v>
      </c>
      <c r="E150">
        <f t="shared" si="21"/>
        <v>50118.723400000003</v>
      </c>
      <c r="F150">
        <f t="shared" si="22"/>
        <v>0.33632367405019481</v>
      </c>
      <c r="G150">
        <f t="shared" si="23"/>
        <v>-44.003641823999999</v>
      </c>
      <c r="H150">
        <f t="shared" si="24"/>
        <v>0.24191615410029843</v>
      </c>
      <c r="I150">
        <f t="shared" si="25"/>
        <v>-0.2336454324653969</v>
      </c>
      <c r="J150">
        <f t="shared" si="26"/>
        <v>50118.723400000003</v>
      </c>
      <c r="K150">
        <f t="shared" si="27"/>
        <v>0.24191615410029843</v>
      </c>
      <c r="L150" t="e">
        <f t="shared" si="28"/>
        <v>#N/A</v>
      </c>
      <c r="M150">
        <f t="shared" si="29"/>
        <v>1.3591357494358153E-5</v>
      </c>
    </row>
    <row r="151" spans="1:13" x14ac:dyDescent="0.25">
      <c r="A151">
        <f>data_file!A179</f>
        <v>53088.4444</v>
      </c>
      <c r="B151">
        <f>data_file!B179</f>
        <v>-24.4336296</v>
      </c>
      <c r="C151">
        <f>data_file!C179</f>
        <v>-41.935512299999999</v>
      </c>
      <c r="D151">
        <f t="shared" si="20"/>
        <v>-9.7092671265592507</v>
      </c>
      <c r="E151">
        <f t="shared" si="21"/>
        <v>53088.4444</v>
      </c>
      <c r="F151">
        <f t="shared" si="22"/>
        <v>0.32699163564620615</v>
      </c>
      <c r="G151">
        <f t="shared" si="23"/>
        <v>-42.437853738000001</v>
      </c>
      <c r="H151">
        <f t="shared" si="24"/>
        <v>0.24132299452562295</v>
      </c>
      <c r="I151">
        <f t="shared" si="25"/>
        <v>-0.22065072421310428</v>
      </c>
      <c r="J151">
        <f t="shared" si="26"/>
        <v>53088.4444</v>
      </c>
      <c r="K151">
        <f t="shared" si="27"/>
        <v>0.24132299452562295</v>
      </c>
      <c r="L151" t="e">
        <f t="shared" si="28"/>
        <v>#N/A</v>
      </c>
      <c r="M151">
        <f t="shared" si="29"/>
        <v>1.3586724668247661E-5</v>
      </c>
    </row>
    <row r="152" spans="1:13" x14ac:dyDescent="0.25">
      <c r="A152">
        <f>data_file!A180</f>
        <v>56234.1325</v>
      </c>
      <c r="B152">
        <f>data_file!B180</f>
        <v>-24.6609403</v>
      </c>
      <c r="C152">
        <f>data_file!C180</f>
        <v>-40.504086399999998</v>
      </c>
      <c r="D152">
        <f t="shared" si="20"/>
        <v>-9.9364913265592509</v>
      </c>
      <c r="E152">
        <f t="shared" si="21"/>
        <v>56234.1325</v>
      </c>
      <c r="F152">
        <f t="shared" si="22"/>
        <v>0.31854840411935137</v>
      </c>
      <c r="G152">
        <f t="shared" si="23"/>
        <v>-41.003389722999998</v>
      </c>
      <c r="H152">
        <f t="shared" si="24"/>
        <v>0.24039916790629276</v>
      </c>
      <c r="I152">
        <f t="shared" si="25"/>
        <v>-0.20900077951277513</v>
      </c>
      <c r="J152">
        <f t="shared" si="26"/>
        <v>56234.1325</v>
      </c>
      <c r="K152">
        <f t="shared" si="27"/>
        <v>0.24039916790629276</v>
      </c>
      <c r="L152" t="e">
        <f t="shared" si="28"/>
        <v>#N/A</v>
      </c>
      <c r="M152">
        <f t="shared" si="29"/>
        <v>1.354166999098372E-5</v>
      </c>
    </row>
    <row r="153" spans="1:13" x14ac:dyDescent="0.25">
      <c r="A153">
        <f>data_file!A181</f>
        <v>59566.214399999997</v>
      </c>
      <c r="B153">
        <f>data_file!B181</f>
        <v>-24.8596623</v>
      </c>
      <c r="C153">
        <f>data_file!C181</f>
        <v>-38.9437</v>
      </c>
      <c r="D153">
        <f t="shared" si="20"/>
        <v>-10.140724626559249</v>
      </c>
      <c r="E153">
        <f t="shared" si="21"/>
        <v>59566.214399999997</v>
      </c>
      <c r="F153">
        <f t="shared" si="22"/>
        <v>0.31114567507718832</v>
      </c>
      <c r="G153">
        <f t="shared" si="23"/>
        <v>-39.427158345999999</v>
      </c>
      <c r="H153">
        <f t="shared" si="24"/>
        <v>0.2403390698771094</v>
      </c>
      <c r="I153">
        <f t="shared" si="25"/>
        <v>-0.19760759755091695</v>
      </c>
      <c r="J153">
        <f t="shared" si="26"/>
        <v>59566.214399999997</v>
      </c>
      <c r="K153">
        <f t="shared" si="27"/>
        <v>0.2403390698771094</v>
      </c>
      <c r="L153" t="e">
        <f t="shared" si="28"/>
        <v>#N/A</v>
      </c>
      <c r="M153">
        <f t="shared" si="29"/>
        <v>1.3521239115648297E-5</v>
      </c>
    </row>
    <row r="154" spans="1:13" x14ac:dyDescent="0.25">
      <c r="A154">
        <f>data_file!A182</f>
        <v>63095.734400000001</v>
      </c>
      <c r="B154">
        <f>data_file!B182</f>
        <v>-25.07002</v>
      </c>
      <c r="C154">
        <f>data_file!C182</f>
        <v>-37.496957799999997</v>
      </c>
      <c r="D154">
        <f t="shared" si="20"/>
        <v>-10.350954826559249</v>
      </c>
      <c r="E154">
        <f t="shared" si="21"/>
        <v>63095.734400000001</v>
      </c>
      <c r="F154">
        <f t="shared" si="22"/>
        <v>0.30370522150915785</v>
      </c>
      <c r="G154">
        <f t="shared" si="23"/>
        <v>-37.973562448999999</v>
      </c>
      <c r="H154">
        <f t="shared" si="24"/>
        <v>0.23940923155682281</v>
      </c>
      <c r="I154">
        <f t="shared" si="25"/>
        <v>-0.18686915587463396</v>
      </c>
      <c r="J154">
        <f t="shared" si="26"/>
        <v>63095.734400000001</v>
      </c>
      <c r="K154">
        <f t="shared" si="27"/>
        <v>0.23940923155682281</v>
      </c>
      <c r="L154" t="e">
        <f t="shared" si="28"/>
        <v>#N/A</v>
      </c>
      <c r="M154">
        <f t="shared" si="29"/>
        <v>1.3498406671996541E-5</v>
      </c>
    </row>
    <row r="155" spans="1:13" x14ac:dyDescent="0.25">
      <c r="A155">
        <f>data_file!A183</f>
        <v>66834.391799999998</v>
      </c>
      <c r="B155">
        <f>data_file!B183</f>
        <v>-25.258466500000001</v>
      </c>
      <c r="C155">
        <f>data_file!C183</f>
        <v>-36.003430899999998</v>
      </c>
      <c r="D155">
        <f t="shared" si="20"/>
        <v>-10.53734602655925</v>
      </c>
      <c r="E155">
        <f t="shared" si="21"/>
        <v>66834.391799999998</v>
      </c>
      <c r="F155">
        <f t="shared" si="22"/>
        <v>0.29725741629794328</v>
      </c>
      <c r="G155">
        <f t="shared" si="23"/>
        <v>-36.482693179999998</v>
      </c>
      <c r="H155">
        <f t="shared" si="24"/>
        <v>0.23900581161925985</v>
      </c>
      <c r="I155">
        <f t="shared" si="25"/>
        <v>-0.17674329847648432</v>
      </c>
      <c r="J155">
        <f t="shared" si="26"/>
        <v>66834.391799999998</v>
      </c>
      <c r="K155">
        <f t="shared" si="27"/>
        <v>0.23900581161925985</v>
      </c>
      <c r="L155" t="e">
        <f t="shared" si="28"/>
        <v>#N/A</v>
      </c>
      <c r="M155">
        <f t="shared" si="29"/>
        <v>1.3473399138567834E-5</v>
      </c>
    </row>
    <row r="156" spans="1:13" x14ac:dyDescent="0.25">
      <c r="A156">
        <f>data_file!A184</f>
        <v>70794.578399999999</v>
      </c>
      <c r="B156">
        <f>data_file!B184</f>
        <v>-25.430994699999999</v>
      </c>
      <c r="C156">
        <f>data_file!C184</f>
        <v>-34.571417500000003</v>
      </c>
      <c r="D156">
        <f t="shared" si="20"/>
        <v>-10.703483126559249</v>
      </c>
      <c r="E156">
        <f t="shared" si="21"/>
        <v>70794.578399999999</v>
      </c>
      <c r="F156">
        <f t="shared" si="22"/>
        <v>0.29162573318236568</v>
      </c>
      <c r="G156">
        <f t="shared" si="23"/>
        <v>-35.061722856999999</v>
      </c>
      <c r="H156">
        <f t="shared" si="24"/>
        <v>0.23870548283861029</v>
      </c>
      <c r="I156">
        <f t="shared" si="25"/>
        <v>-0.16752689550319452</v>
      </c>
      <c r="J156">
        <f t="shared" si="26"/>
        <v>70794.578399999999</v>
      </c>
      <c r="K156">
        <f t="shared" si="27"/>
        <v>0.23870548283861029</v>
      </c>
      <c r="L156" t="e">
        <f t="shared" si="28"/>
        <v>#N/A</v>
      </c>
      <c r="M156">
        <f t="shared" si="29"/>
        <v>1.341947703240871E-5</v>
      </c>
    </row>
    <row r="157" spans="1:13" x14ac:dyDescent="0.25">
      <c r="A157">
        <f>data_file!A185</f>
        <v>74989.420899999997</v>
      </c>
      <c r="B157">
        <f>data_file!B185</f>
        <v>-25.608132600000001</v>
      </c>
      <c r="C157">
        <f>data_file!C185</f>
        <v>-33.1902829</v>
      </c>
      <c r="D157">
        <f t="shared" si="20"/>
        <v>-10.830031426559252</v>
      </c>
      <c r="E157">
        <f t="shared" si="21"/>
        <v>74989.420899999997</v>
      </c>
      <c r="F157">
        <f t="shared" si="22"/>
        <v>0.287407719485054</v>
      </c>
      <c r="G157">
        <f t="shared" si="23"/>
        <v>-33.618161669999999</v>
      </c>
      <c r="H157">
        <f t="shared" si="24"/>
        <v>0.23933756677512094</v>
      </c>
      <c r="I157">
        <f t="shared" si="25"/>
        <v>-0.15912487658994121</v>
      </c>
      <c r="J157">
        <f t="shared" si="26"/>
        <v>74989.420899999997</v>
      </c>
      <c r="K157">
        <f t="shared" si="27"/>
        <v>0.23933756677512094</v>
      </c>
      <c r="L157" t="e">
        <f t="shared" si="28"/>
        <v>#N/A</v>
      </c>
      <c r="M157">
        <f t="shared" si="29"/>
        <v>1.333773400426851E-5</v>
      </c>
    </row>
    <row r="158" spans="1:13" x14ac:dyDescent="0.25">
      <c r="A158">
        <f>data_file!A186</f>
        <v>79432.823499999999</v>
      </c>
      <c r="B158">
        <f>data_file!B186</f>
        <v>-25.775404099999999</v>
      </c>
      <c r="C158">
        <f>data_file!C186</f>
        <v>-31.835903299999998</v>
      </c>
      <c r="D158">
        <f t="shared" si="20"/>
        <v>-10.991404426559249</v>
      </c>
      <c r="E158">
        <f t="shared" si="21"/>
        <v>79432.823499999999</v>
      </c>
      <c r="F158">
        <f t="shared" si="22"/>
        <v>0.28211733890407048</v>
      </c>
      <c r="G158">
        <f t="shared" si="23"/>
        <v>-32.266338826999998</v>
      </c>
      <c r="H158">
        <f t="shared" si="24"/>
        <v>0.23855154331285702</v>
      </c>
      <c r="I158">
        <f t="shared" si="25"/>
        <v>-0.15060994022098365</v>
      </c>
      <c r="J158">
        <f t="shared" si="26"/>
        <v>79432.823499999999</v>
      </c>
      <c r="K158">
        <f t="shared" si="27"/>
        <v>0.23855154331285702</v>
      </c>
      <c r="L158" t="e">
        <f t="shared" si="28"/>
        <v>#N/A</v>
      </c>
      <c r="M158">
        <f t="shared" si="29"/>
        <v>1.3303517809482388E-5</v>
      </c>
    </row>
    <row r="159" spans="1:13" x14ac:dyDescent="0.25">
      <c r="A159">
        <f>data_file!A187</f>
        <v>84139.514200000005</v>
      </c>
      <c r="B159">
        <f>data_file!B187</f>
        <v>-25.932835799999999</v>
      </c>
      <c r="C159">
        <f>data_file!C187</f>
        <v>-30.481183999999999</v>
      </c>
      <c r="D159">
        <f t="shared" si="20"/>
        <v>-11.155505226559249</v>
      </c>
      <c r="E159">
        <f t="shared" si="21"/>
        <v>84139.514200000005</v>
      </c>
      <c r="F159">
        <f t="shared" si="22"/>
        <v>0.27683738526791896</v>
      </c>
      <c r="G159">
        <f t="shared" si="23"/>
        <v>-30.947263964999998</v>
      </c>
      <c r="H159">
        <f t="shared" si="24"/>
        <v>0.23742708850074717</v>
      </c>
      <c r="I159">
        <f t="shared" si="25"/>
        <v>-0.14236332227099985</v>
      </c>
      <c r="J159">
        <f t="shared" si="26"/>
        <v>84139.514200000005</v>
      </c>
      <c r="K159">
        <f t="shared" si="27"/>
        <v>0.23742708850074717</v>
      </c>
      <c r="L159" t="e">
        <f t="shared" si="28"/>
        <v>#N/A</v>
      </c>
      <c r="M159">
        <f t="shared" si="29"/>
        <v>1.3286849539271891E-5</v>
      </c>
    </row>
    <row r="160" spans="1:13" x14ac:dyDescent="0.25">
      <c r="A160">
        <f>data_file!A188</f>
        <v>89125.093800000002</v>
      </c>
      <c r="B160">
        <f>data_file!B188</f>
        <v>-26.074529699999999</v>
      </c>
      <c r="C160">
        <f>data_file!C188</f>
        <v>-29.131846400000001</v>
      </c>
      <c r="D160">
        <f t="shared" si="20"/>
        <v>-11.294133426559249</v>
      </c>
      <c r="E160">
        <f t="shared" si="21"/>
        <v>89125.093800000002</v>
      </c>
      <c r="F160">
        <f t="shared" si="22"/>
        <v>0.27245408804455851</v>
      </c>
      <c r="G160">
        <f t="shared" si="23"/>
        <v>-29.605751452</v>
      </c>
      <c r="H160">
        <f t="shared" si="24"/>
        <v>0.23688393785828116</v>
      </c>
      <c r="I160">
        <f t="shared" si="25"/>
        <v>-0.1346002603152982</v>
      </c>
      <c r="J160">
        <f t="shared" si="26"/>
        <v>89125.093800000002</v>
      </c>
      <c r="K160">
        <f t="shared" si="27"/>
        <v>0.23688393785828116</v>
      </c>
      <c r="L160" t="e">
        <f t="shared" si="28"/>
        <v>#N/A</v>
      </c>
      <c r="M160">
        <f t="shared" si="29"/>
        <v>1.326704590696746E-5</v>
      </c>
    </row>
    <row r="161" spans="1:13" x14ac:dyDescent="0.25">
      <c r="A161">
        <f>data_file!A189</f>
        <v>94406.087599999999</v>
      </c>
      <c r="B161">
        <f>data_file!B189</f>
        <v>-26.2787501</v>
      </c>
      <c r="C161">
        <f>data_file!C189</f>
        <v>-27.822235899999999</v>
      </c>
      <c r="D161">
        <f t="shared" si="20"/>
        <v>-11.495473326559249</v>
      </c>
      <c r="E161">
        <f t="shared" si="21"/>
        <v>94406.087599999999</v>
      </c>
      <c r="F161">
        <f t="shared" si="22"/>
        <v>0.26621120648092383</v>
      </c>
      <c r="G161">
        <f t="shared" si="23"/>
        <v>-28.309593763999999</v>
      </c>
      <c r="H161">
        <f t="shared" si="24"/>
        <v>0.23437180272197236</v>
      </c>
      <c r="I161">
        <f t="shared" si="25"/>
        <v>-0.12624683974215722</v>
      </c>
      <c r="J161">
        <f t="shared" si="26"/>
        <v>94406.087599999999</v>
      </c>
      <c r="K161">
        <f t="shared" si="27"/>
        <v>0.23437180272197236</v>
      </c>
      <c r="L161" t="e">
        <f t="shared" si="28"/>
        <v>#N/A</v>
      </c>
      <c r="M161">
        <f t="shared" si="29"/>
        <v>1.3353638534306458E-5</v>
      </c>
    </row>
    <row r="162" spans="1:13" x14ac:dyDescent="0.25">
      <c r="A162">
        <f>data_file!A190</f>
        <v>100000</v>
      </c>
      <c r="B162">
        <f>data_file!B190</f>
        <v>-26.404320999999999</v>
      </c>
      <c r="C162">
        <f>data_file!C190</f>
        <v>-26.642386500000001</v>
      </c>
      <c r="D162">
        <f t="shared" si="20"/>
        <v>-11.614227526559249</v>
      </c>
      <c r="E162">
        <f t="shared" si="21"/>
        <v>100000</v>
      </c>
      <c r="F162">
        <f t="shared" si="22"/>
        <v>0.26259631276701439</v>
      </c>
      <c r="G162">
        <f t="shared" si="23"/>
        <v>-27.171111345</v>
      </c>
      <c r="H162">
        <f t="shared" si="24"/>
        <v>0.23361795095896801</v>
      </c>
      <c r="I162">
        <f t="shared" si="25"/>
        <v>-0.11991445479409418</v>
      </c>
      <c r="J162">
        <f t="shared" si="26"/>
        <v>100000</v>
      </c>
      <c r="K162">
        <f t="shared" si="27"/>
        <v>0.23361795095896801</v>
      </c>
      <c r="L162" t="e">
        <f t="shared" si="28"/>
        <v>#N/A</v>
      </c>
      <c r="M162">
        <f t="shared" si="29"/>
        <v>1.3272373490350371E-5</v>
      </c>
    </row>
    <row r="163" spans="1:13" x14ac:dyDescent="0.25">
      <c r="A163">
        <f>data_file!A191</f>
        <v>105925.37300000001</v>
      </c>
      <c r="B163">
        <f>data_file!B191</f>
        <v>-26.565228000000001</v>
      </c>
      <c r="C163">
        <f>data_file!C191</f>
        <v>-25.3561315</v>
      </c>
      <c r="D163">
        <f t="shared" si="20"/>
        <v>-11.774675626559251</v>
      </c>
      <c r="E163">
        <f t="shared" si="21"/>
        <v>105925.37300000001</v>
      </c>
      <c r="F163">
        <f t="shared" si="22"/>
        <v>0.25779009031960715</v>
      </c>
      <c r="G163">
        <f t="shared" si="23"/>
        <v>-25.916908421999999</v>
      </c>
      <c r="H163">
        <f t="shared" si="24"/>
        <v>0.23186384093131016</v>
      </c>
      <c r="I163">
        <f t="shared" si="25"/>
        <v>-0.11267160217007349</v>
      </c>
      <c r="J163">
        <f t="shared" si="26"/>
        <v>105925.37300000001</v>
      </c>
      <c r="K163">
        <f t="shared" si="27"/>
        <v>0.23186384093131016</v>
      </c>
      <c r="L163" t="e">
        <f t="shared" si="28"/>
        <v>#N/A</v>
      </c>
      <c r="M163">
        <f t="shared" si="29"/>
        <v>1.3335388106905971E-5</v>
      </c>
    </row>
    <row r="164" spans="1:13" x14ac:dyDescent="0.25">
      <c r="A164">
        <f>data_file!A192</f>
        <v>112201.845</v>
      </c>
      <c r="B164">
        <f>data_file!B192</f>
        <v>-26.677400200000001</v>
      </c>
      <c r="C164">
        <f>data_file!C192</f>
        <v>-24.167807199999999</v>
      </c>
      <c r="D164">
        <f t="shared" si="20"/>
        <v>-11.888427726559252</v>
      </c>
      <c r="E164">
        <f t="shared" si="21"/>
        <v>112201.845</v>
      </c>
      <c r="F164">
        <f t="shared" si="22"/>
        <v>0.25443603179893026</v>
      </c>
      <c r="G164">
        <f t="shared" si="23"/>
        <v>-24.769231553999997</v>
      </c>
      <c r="H164">
        <f t="shared" si="24"/>
        <v>0.2310285778679583</v>
      </c>
      <c r="I164">
        <f t="shared" si="25"/>
        <v>-0.10659967394835212</v>
      </c>
      <c r="J164">
        <f t="shared" si="26"/>
        <v>112201.845</v>
      </c>
      <c r="K164">
        <f t="shared" si="27"/>
        <v>0.2310285778679583</v>
      </c>
      <c r="L164" t="e">
        <f t="shared" si="28"/>
        <v>#N/A</v>
      </c>
      <c r="M164">
        <f t="shared" si="29"/>
        <v>1.330651282778403E-5</v>
      </c>
    </row>
    <row r="165" spans="1:13" x14ac:dyDescent="0.25">
      <c r="A165">
        <f>data_file!A193</f>
        <v>118850.223</v>
      </c>
      <c r="B165">
        <f>data_file!B193</f>
        <v>-26.750830300000001</v>
      </c>
      <c r="C165">
        <f>data_file!C193</f>
        <v>-22.9939757</v>
      </c>
      <c r="D165">
        <f t="shared" si="20"/>
        <v>-11.959624626559251</v>
      </c>
      <c r="E165">
        <f t="shared" si="21"/>
        <v>118850.223</v>
      </c>
      <c r="F165">
        <f t="shared" si="22"/>
        <v>0.25235898307542048</v>
      </c>
      <c r="G165">
        <f t="shared" si="23"/>
        <v>-23.636549378000002</v>
      </c>
      <c r="H165">
        <f t="shared" si="24"/>
        <v>0.23118787070261038</v>
      </c>
      <c r="I165">
        <f t="shared" si="25"/>
        <v>-0.1011791716651874</v>
      </c>
      <c r="J165">
        <f t="shared" si="26"/>
        <v>118850.223</v>
      </c>
      <c r="K165">
        <f t="shared" si="27"/>
        <v>0.23118787070261038</v>
      </c>
      <c r="L165" t="e">
        <f t="shared" si="28"/>
        <v>#N/A</v>
      </c>
      <c r="M165">
        <f t="shared" si="29"/>
        <v>1.3235154369585954E-5</v>
      </c>
    </row>
    <row r="166" spans="1:13" x14ac:dyDescent="0.25">
      <c r="A166">
        <f>data_file!A194</f>
        <v>125892.541</v>
      </c>
      <c r="B166">
        <f>data_file!B194</f>
        <v>-26.858966500000001</v>
      </c>
      <c r="C166">
        <f>data_file!C194</f>
        <v>-21.8884583</v>
      </c>
      <c r="D166">
        <f t="shared" si="20"/>
        <v>-12.064704826559252</v>
      </c>
      <c r="E166">
        <f t="shared" si="21"/>
        <v>125892.541</v>
      </c>
      <c r="F166">
        <f t="shared" si="22"/>
        <v>0.24932438627324904</v>
      </c>
      <c r="G166">
        <f t="shared" si="23"/>
        <v>-22.574227806</v>
      </c>
      <c r="H166">
        <f t="shared" si="24"/>
        <v>0.23022189564438603</v>
      </c>
      <c r="I166">
        <f t="shared" si="25"/>
        <v>-9.5710649127658393E-2</v>
      </c>
      <c r="J166">
        <f t="shared" si="26"/>
        <v>125892.541</v>
      </c>
      <c r="K166">
        <f t="shared" si="27"/>
        <v>0.23022189564438603</v>
      </c>
      <c r="L166" t="e">
        <f t="shared" si="28"/>
        <v>#N/A</v>
      </c>
      <c r="M166">
        <f t="shared" si="29"/>
        <v>1.3208693737452234E-5</v>
      </c>
    </row>
    <row r="167" spans="1:13" x14ac:dyDescent="0.25">
      <c r="A167">
        <f>data_file!A195</f>
        <v>133352.14300000001</v>
      </c>
      <c r="B167">
        <f>data_file!B195</f>
        <v>-26.999158699999999</v>
      </c>
      <c r="C167">
        <f>data_file!C195</f>
        <v>-20.785962600000001</v>
      </c>
      <c r="D167">
        <f t="shared" si="20"/>
        <v>-12.202654226559249</v>
      </c>
      <c r="E167">
        <f t="shared" si="21"/>
        <v>133352.14300000001</v>
      </c>
      <c r="F167">
        <f t="shared" si="22"/>
        <v>0.24539589224783415</v>
      </c>
      <c r="G167">
        <f t="shared" si="23"/>
        <v>-21.510087008000003</v>
      </c>
      <c r="H167">
        <f t="shared" si="24"/>
        <v>0.22830481201825886</v>
      </c>
      <c r="I167">
        <f t="shared" si="25"/>
        <v>-8.9978090341027536E-2</v>
      </c>
      <c r="J167">
        <f t="shared" si="26"/>
        <v>133352.14300000001</v>
      </c>
      <c r="K167">
        <f t="shared" si="27"/>
        <v>0.22830481201825886</v>
      </c>
      <c r="L167" t="e">
        <f t="shared" si="28"/>
        <v>#N/A</v>
      </c>
      <c r="M167">
        <f t="shared" si="29"/>
        <v>1.3264270218729573E-5</v>
      </c>
    </row>
    <row r="168" spans="1:13" x14ac:dyDescent="0.25">
      <c r="A168">
        <f>data_file!A196</f>
        <v>141253.75399999999</v>
      </c>
      <c r="B168">
        <f>data_file!B196</f>
        <v>-27.099960500000002</v>
      </c>
      <c r="C168">
        <f>data_file!C196</f>
        <v>-19.643329999999999</v>
      </c>
      <c r="D168">
        <f t="shared" si="20"/>
        <v>-12.300854426559251</v>
      </c>
      <c r="E168">
        <f t="shared" si="21"/>
        <v>141253.75399999999</v>
      </c>
      <c r="F168">
        <f t="shared" si="22"/>
        <v>0.24263714024180791</v>
      </c>
      <c r="G168">
        <f t="shared" si="23"/>
        <v>-20.441805840000001</v>
      </c>
      <c r="H168">
        <f t="shared" si="24"/>
        <v>0.22735764977460807</v>
      </c>
      <c r="I168">
        <f t="shared" si="25"/>
        <v>-8.4742438681509658E-2</v>
      </c>
      <c r="J168">
        <f t="shared" si="26"/>
        <v>141253.75399999999</v>
      </c>
      <c r="K168">
        <f t="shared" si="27"/>
        <v>0.22735764977460807</v>
      </c>
      <c r="L168" t="e">
        <f t="shared" si="28"/>
        <v>#N/A</v>
      </c>
      <c r="M168">
        <f t="shared" si="29"/>
        <v>1.3295943938787065E-5</v>
      </c>
    </row>
    <row r="169" spans="1:13" x14ac:dyDescent="0.25">
      <c r="A169">
        <f>data_file!A197</f>
        <v>149623.56599999999</v>
      </c>
      <c r="B169">
        <f>data_file!B197</f>
        <v>-27.186196899999999</v>
      </c>
      <c r="C169">
        <f>data_file!C197</f>
        <v>-18.800884499999999</v>
      </c>
      <c r="D169">
        <f t="shared" si="20"/>
        <v>-12.383043526559248</v>
      </c>
      <c r="E169">
        <f t="shared" si="21"/>
        <v>149623.56599999999</v>
      </c>
      <c r="F169">
        <f t="shared" si="22"/>
        <v>0.2403520461406059</v>
      </c>
      <c r="G169">
        <f t="shared" si="23"/>
        <v>-19.652416333999998</v>
      </c>
      <c r="H169">
        <f t="shared" si="24"/>
        <v>0.22635158149065362</v>
      </c>
      <c r="I169">
        <f t="shared" si="25"/>
        <v>-8.0833579907461303E-2</v>
      </c>
      <c r="J169">
        <f t="shared" si="26"/>
        <v>149623.56599999999</v>
      </c>
      <c r="K169">
        <f t="shared" si="27"/>
        <v>0.22635158149065362</v>
      </c>
      <c r="L169" t="e">
        <f t="shared" si="28"/>
        <v>#N/A</v>
      </c>
      <c r="M169">
        <f t="shared" si="29"/>
        <v>1.3159164546537007E-5</v>
      </c>
    </row>
    <row r="170" spans="1:13" x14ac:dyDescent="0.25">
      <c r="A170">
        <f>data_file!A198</f>
        <v>158489.31899999999</v>
      </c>
      <c r="B170">
        <f>data_file!B198</f>
        <v>-27.191731799999999</v>
      </c>
      <c r="C170">
        <f>data_file!C198</f>
        <v>-17.729133999999998</v>
      </c>
      <c r="D170">
        <f t="shared" si="20"/>
        <v>-12.38932832655925</v>
      </c>
      <c r="E170">
        <f t="shared" si="21"/>
        <v>158489.31899999999</v>
      </c>
      <c r="F170">
        <f t="shared" si="22"/>
        <v>0.24017819887348943</v>
      </c>
      <c r="G170">
        <f t="shared" si="23"/>
        <v>-18.628506766999998</v>
      </c>
      <c r="H170">
        <f t="shared" si="24"/>
        <v>0.22759516664370527</v>
      </c>
      <c r="I170">
        <f t="shared" si="25"/>
        <v>-7.672031891577008E-2</v>
      </c>
      <c r="J170">
        <f t="shared" si="26"/>
        <v>158489.31899999999</v>
      </c>
      <c r="K170">
        <f t="shared" si="27"/>
        <v>0.22759516664370527</v>
      </c>
      <c r="L170" t="e">
        <f t="shared" si="28"/>
        <v>#N/A</v>
      </c>
      <c r="M170">
        <f t="shared" si="29"/>
        <v>1.3089098406948214E-5</v>
      </c>
    </row>
    <row r="171" spans="1:13" x14ac:dyDescent="0.25">
      <c r="A171">
        <f>data_file!A199</f>
        <v>167880.402</v>
      </c>
      <c r="B171">
        <f>data_file!B199</f>
        <v>-27.2859512</v>
      </c>
      <c r="C171">
        <f>data_file!C199</f>
        <v>-16.6952146</v>
      </c>
      <c r="D171">
        <f t="shared" si="20"/>
        <v>-12.47910462655925</v>
      </c>
      <c r="E171">
        <f t="shared" si="21"/>
        <v>167880.402</v>
      </c>
      <c r="F171">
        <f t="shared" si="22"/>
        <v>0.23770853126898234</v>
      </c>
      <c r="G171">
        <f t="shared" si="23"/>
        <v>-17.66903808</v>
      </c>
      <c r="H171">
        <f t="shared" si="24"/>
        <v>0.22649478291631756</v>
      </c>
      <c r="I171">
        <f t="shared" si="25"/>
        <v>-7.2148867972733552E-2</v>
      </c>
      <c r="J171">
        <f t="shared" si="26"/>
        <v>167880.402</v>
      </c>
      <c r="K171">
        <f t="shared" si="27"/>
        <v>0.22649478291631756</v>
      </c>
      <c r="L171" t="e">
        <f t="shared" si="28"/>
        <v>#N/A</v>
      </c>
      <c r="M171">
        <f t="shared" si="29"/>
        <v>1.3139856121535295E-5</v>
      </c>
    </row>
    <row r="172" spans="1:13" x14ac:dyDescent="0.25">
      <c r="A172">
        <f>data_file!A200</f>
        <v>177827.94099999999</v>
      </c>
      <c r="B172">
        <f>data_file!B200</f>
        <v>-27.463685900000002</v>
      </c>
      <c r="C172">
        <f>data_file!C200</f>
        <v>-15.650299199999999</v>
      </c>
      <c r="D172">
        <f t="shared" si="20"/>
        <v>-12.653321626559253</v>
      </c>
      <c r="E172">
        <f t="shared" si="21"/>
        <v>177827.94099999999</v>
      </c>
      <c r="F172">
        <f t="shared" si="22"/>
        <v>0.23298819598490839</v>
      </c>
      <c r="G172">
        <f t="shared" si="23"/>
        <v>-16.705386130000001</v>
      </c>
      <c r="H172">
        <f t="shared" si="24"/>
        <v>0.22315504032869243</v>
      </c>
      <c r="I172">
        <f t="shared" si="25"/>
        <v>-6.6972587259278973E-2</v>
      </c>
      <c r="J172">
        <f t="shared" si="26"/>
        <v>177827.94099999999</v>
      </c>
      <c r="K172">
        <f t="shared" si="27"/>
        <v>0.22315504032869243</v>
      </c>
      <c r="L172" t="e">
        <f t="shared" si="28"/>
        <v>#N/A</v>
      </c>
      <c r="M172">
        <f t="shared" si="29"/>
        <v>1.3363587293463855E-5</v>
      </c>
    </row>
    <row r="173" spans="1:13" x14ac:dyDescent="0.25">
      <c r="A173">
        <f>data_file!A201</f>
        <v>188364.90900000001</v>
      </c>
      <c r="B173">
        <f>data_file!B201</f>
        <v>-27.479513900000001</v>
      </c>
      <c r="C173">
        <f>data_file!C201</f>
        <v>-14.6496136</v>
      </c>
      <c r="D173">
        <f t="shared" si="20"/>
        <v>-12.66752532655925</v>
      </c>
      <c r="E173">
        <f t="shared" si="21"/>
        <v>188364.90900000001</v>
      </c>
      <c r="F173">
        <f t="shared" si="22"/>
        <v>0.23260751072747857</v>
      </c>
      <c r="G173">
        <f t="shared" si="23"/>
        <v>-15.781985800000001</v>
      </c>
      <c r="H173">
        <f t="shared" si="24"/>
        <v>0.22383903398399577</v>
      </c>
      <c r="I173">
        <f t="shared" si="25"/>
        <v>-6.3264057030399515E-2</v>
      </c>
      <c r="J173">
        <f t="shared" si="26"/>
        <v>188364.90900000001</v>
      </c>
      <c r="K173">
        <f t="shared" si="27"/>
        <v>0.22383903398399577</v>
      </c>
      <c r="L173" t="e">
        <f t="shared" si="28"/>
        <v>#N/A</v>
      </c>
      <c r="M173">
        <f t="shared" si="29"/>
        <v>1.3355590433675413E-5</v>
      </c>
    </row>
    <row r="174" spans="1:13" x14ac:dyDescent="0.25">
      <c r="A174">
        <f>data_file!A202</f>
        <v>199526.231</v>
      </c>
      <c r="B174">
        <f>data_file!B202</f>
        <v>-27.5382018</v>
      </c>
      <c r="C174">
        <f>data_file!C202</f>
        <v>-13.5849197</v>
      </c>
      <c r="D174">
        <f t="shared" si="20"/>
        <v>-12.726395926559249</v>
      </c>
      <c r="E174">
        <f t="shared" si="21"/>
        <v>199526.231</v>
      </c>
      <c r="F174">
        <f t="shared" si="22"/>
        <v>0.23103629088494174</v>
      </c>
      <c r="G174">
        <f t="shared" si="23"/>
        <v>-14.801973800000001</v>
      </c>
      <c r="H174">
        <f t="shared" si="24"/>
        <v>0.22336925640830299</v>
      </c>
      <c r="I174">
        <f t="shared" si="25"/>
        <v>-5.9024935387285302E-2</v>
      </c>
      <c r="J174">
        <f t="shared" si="26"/>
        <v>199526.231</v>
      </c>
      <c r="K174">
        <f t="shared" si="27"/>
        <v>0.22336925640830299</v>
      </c>
      <c r="L174" t="e">
        <f t="shared" si="28"/>
        <v>#N/A</v>
      </c>
      <c r="M174">
        <f t="shared" si="29"/>
        <v>1.3514021713297985E-5</v>
      </c>
    </row>
    <row r="175" spans="1:13" x14ac:dyDescent="0.25">
      <c r="A175">
        <f>data_file!A203</f>
        <v>211348.90400000001</v>
      </c>
      <c r="B175">
        <f>data_file!B203</f>
        <v>-27.619601599999999</v>
      </c>
      <c r="C175">
        <f>data_file!C203</f>
        <v>-12.5829849</v>
      </c>
      <c r="D175">
        <f t="shared" si="20"/>
        <v>-12.80573312655925</v>
      </c>
      <c r="E175">
        <f t="shared" si="21"/>
        <v>211348.90400000001</v>
      </c>
      <c r="F175">
        <f t="shared" si="22"/>
        <v>0.22893560631451859</v>
      </c>
      <c r="G175">
        <f t="shared" si="23"/>
        <v>-13.89600295</v>
      </c>
      <c r="H175">
        <f t="shared" si="24"/>
        <v>0.22223540239484055</v>
      </c>
      <c r="I175">
        <f t="shared" si="25"/>
        <v>-5.4981249176419625E-2</v>
      </c>
      <c r="J175">
        <f t="shared" si="26"/>
        <v>211348.90400000001</v>
      </c>
      <c r="K175">
        <f t="shared" si="27"/>
        <v>0.22223540239484055</v>
      </c>
      <c r="L175" t="e">
        <f t="shared" si="28"/>
        <v>#N/A</v>
      </c>
      <c r="M175">
        <f t="shared" si="29"/>
        <v>1.369637154776565E-5</v>
      </c>
    </row>
    <row r="176" spans="1:13" x14ac:dyDescent="0.25">
      <c r="A176">
        <f>data_file!A204</f>
        <v>223872.114</v>
      </c>
      <c r="B176">
        <f>data_file!B204</f>
        <v>-27.701896699999999</v>
      </c>
      <c r="C176">
        <f>data_file!C204</f>
        <v>-11.494333599999999</v>
      </c>
      <c r="D176">
        <f t="shared" si="20"/>
        <v>-12.882435526559249</v>
      </c>
      <c r="E176">
        <f t="shared" si="21"/>
        <v>223872.114</v>
      </c>
      <c r="F176">
        <f t="shared" si="22"/>
        <v>0.2269228470192996</v>
      </c>
      <c r="G176">
        <f t="shared" si="23"/>
        <v>-12.89395298</v>
      </c>
      <c r="H176">
        <f t="shared" si="24"/>
        <v>0.22120093085323697</v>
      </c>
      <c r="I176">
        <f t="shared" si="25"/>
        <v>-5.0637206567956818E-2</v>
      </c>
      <c r="J176">
        <f t="shared" si="26"/>
        <v>223872.114</v>
      </c>
      <c r="K176">
        <f t="shared" si="27"/>
        <v>0.22120093085323697</v>
      </c>
      <c r="L176" t="e">
        <f t="shared" si="28"/>
        <v>#N/A</v>
      </c>
      <c r="M176">
        <f t="shared" si="29"/>
        <v>1.4039459611185112E-5</v>
      </c>
    </row>
    <row r="177" spans="1:13" x14ac:dyDescent="0.25">
      <c r="A177">
        <f>data_file!A205</f>
        <v>237137.37100000001</v>
      </c>
      <c r="B177">
        <f>data_file!B205</f>
        <v>-27.772689700000001</v>
      </c>
      <c r="C177">
        <f>data_file!C205</f>
        <v>-10.4691986</v>
      </c>
      <c r="D177">
        <f t="shared" si="20"/>
        <v>-12.95324612655925</v>
      </c>
      <c r="E177">
        <f t="shared" si="21"/>
        <v>237137.37100000001</v>
      </c>
      <c r="F177">
        <f t="shared" si="22"/>
        <v>0.22508040797410905</v>
      </c>
      <c r="G177">
        <f t="shared" si="23"/>
        <v>-12.00044832</v>
      </c>
      <c r="H177">
        <f t="shared" si="24"/>
        <v>0.22016149485589021</v>
      </c>
      <c r="I177">
        <f t="shared" si="25"/>
        <v>-4.6798570882145618E-2</v>
      </c>
      <c r="J177">
        <f t="shared" si="26"/>
        <v>237137.37100000001</v>
      </c>
      <c r="K177">
        <f t="shared" si="27"/>
        <v>0.22016149485589021</v>
      </c>
      <c r="L177" t="e">
        <f t="shared" si="28"/>
        <v>#N/A</v>
      </c>
      <c r="M177">
        <f t="shared" si="29"/>
        <v>1.4341267610812454E-5</v>
      </c>
    </row>
    <row r="178" spans="1:13" x14ac:dyDescent="0.25">
      <c r="A178">
        <f>data_file!A206</f>
        <v>251188.64300000001</v>
      </c>
      <c r="B178">
        <f>data_file!B206</f>
        <v>-27.818560099999999</v>
      </c>
      <c r="C178">
        <f>data_file!C206</f>
        <v>-9.3489483900000003</v>
      </c>
      <c r="D178">
        <f t="shared" si="20"/>
        <v>-13.00314312655925</v>
      </c>
      <c r="E178">
        <f t="shared" si="21"/>
        <v>251188.64300000001</v>
      </c>
      <c r="F178">
        <f t="shared" si="22"/>
        <v>0.2237911168471261</v>
      </c>
      <c r="G178">
        <f t="shared" si="23"/>
        <v>-10.99883241</v>
      </c>
      <c r="H178">
        <f t="shared" si="24"/>
        <v>0.21968031384629014</v>
      </c>
      <c r="I178">
        <f t="shared" si="25"/>
        <v>-4.269688147955901E-2</v>
      </c>
      <c r="J178">
        <f t="shared" si="26"/>
        <v>251188.64300000001</v>
      </c>
      <c r="K178">
        <f t="shared" si="27"/>
        <v>0.21968031384629014</v>
      </c>
      <c r="L178" t="e">
        <f t="shared" si="28"/>
        <v>#N/A</v>
      </c>
      <c r="M178">
        <f t="shared" si="29"/>
        <v>1.4839660864302059E-5</v>
      </c>
    </row>
    <row r="179" spans="1:13" x14ac:dyDescent="0.25">
      <c r="A179">
        <f>data_file!A207</f>
        <v>266072.50599999999</v>
      </c>
      <c r="B179">
        <f>data_file!B207</f>
        <v>-27.880165600000002</v>
      </c>
      <c r="C179">
        <f>data_file!C207</f>
        <v>-8.3437207900000008</v>
      </c>
      <c r="D179">
        <f t="shared" si="20"/>
        <v>-13.067956226559252</v>
      </c>
      <c r="E179">
        <f t="shared" si="21"/>
        <v>266072.50599999999</v>
      </c>
      <c r="F179">
        <f t="shared" si="22"/>
        <v>0.2221274283612108</v>
      </c>
      <c r="G179">
        <f t="shared" si="23"/>
        <v>-10.08634799</v>
      </c>
      <c r="H179">
        <f t="shared" si="24"/>
        <v>0.21869443498396296</v>
      </c>
      <c r="I179">
        <f t="shared" si="25"/>
        <v>-3.8901652116716527E-2</v>
      </c>
      <c r="J179">
        <f t="shared" si="26"/>
        <v>266072.50599999999</v>
      </c>
      <c r="K179">
        <f t="shared" si="27"/>
        <v>0.21869443498396296</v>
      </c>
      <c r="L179" t="e">
        <f t="shared" si="28"/>
        <v>#N/A</v>
      </c>
      <c r="M179">
        <f t="shared" si="29"/>
        <v>1.5376308570994121E-5</v>
      </c>
    </row>
    <row r="180" spans="1:13" x14ac:dyDescent="0.25">
      <c r="A180">
        <f>data_file!A208</f>
        <v>281838.29300000001</v>
      </c>
      <c r="B180">
        <f>data_file!B208</f>
        <v>-28.048425300000002</v>
      </c>
      <c r="C180">
        <f>data_file!C208</f>
        <v>-7.2975475400000001</v>
      </c>
      <c r="D180">
        <f t="shared" si="20"/>
        <v>-13.239215426559252</v>
      </c>
      <c r="E180">
        <f t="shared" si="21"/>
        <v>281838.29300000001</v>
      </c>
      <c r="F180">
        <f t="shared" si="22"/>
        <v>0.21779064880021037</v>
      </c>
      <c r="G180">
        <f t="shared" si="23"/>
        <v>-9.0695297799999999</v>
      </c>
      <c r="H180">
        <f t="shared" si="24"/>
        <v>0.21506778142701571</v>
      </c>
      <c r="I180">
        <f t="shared" si="25"/>
        <v>-3.4330978676378819E-2</v>
      </c>
      <c r="J180">
        <f t="shared" si="26"/>
        <v>281838.29300000001</v>
      </c>
      <c r="K180">
        <f t="shared" si="27"/>
        <v>0.21506778142701571</v>
      </c>
      <c r="L180" t="e">
        <f t="shared" si="28"/>
        <v>#N/A</v>
      </c>
      <c r="M180">
        <f t="shared" si="29"/>
        <v>1.6448789686237909E-5</v>
      </c>
    </row>
    <row r="181" spans="1:13" x14ac:dyDescent="0.25">
      <c r="A181">
        <f>data_file!A209</f>
        <v>298538.26199999999</v>
      </c>
      <c r="B181">
        <f>data_file!B209</f>
        <v>-28.118039599999999</v>
      </c>
      <c r="C181">
        <f>data_file!C209</f>
        <v>-6.2518999300000004</v>
      </c>
      <c r="D181">
        <f t="shared" si="20"/>
        <v>-13.302294026559249</v>
      </c>
      <c r="E181">
        <f t="shared" si="21"/>
        <v>298538.26199999999</v>
      </c>
      <c r="F181">
        <f t="shared" si="22"/>
        <v>0.21621474044945477</v>
      </c>
      <c r="G181">
        <f t="shared" si="23"/>
        <v>-8.0711339400000011</v>
      </c>
      <c r="H181">
        <f t="shared" si="24"/>
        <v>0.21407302949069634</v>
      </c>
      <c r="I181">
        <f t="shared" si="25"/>
        <v>-3.0357075489917507E-2</v>
      </c>
      <c r="J181">
        <f t="shared" si="26"/>
        <v>298538.26199999999</v>
      </c>
      <c r="K181">
        <f t="shared" si="27"/>
        <v>0.21407302949069634</v>
      </c>
      <c r="L181" t="e">
        <f t="shared" si="28"/>
        <v>#N/A</v>
      </c>
      <c r="M181">
        <f t="shared" si="29"/>
        <v>1.7561443099253615E-5</v>
      </c>
    </row>
    <row r="182" spans="1:13" x14ac:dyDescent="0.25">
      <c r="A182">
        <f>data_file!A210</f>
        <v>316227.766</v>
      </c>
      <c r="B182">
        <f>data_file!B210</f>
        <v>-28.1488637</v>
      </c>
      <c r="C182">
        <f>data_file!C210</f>
        <v>-5.0999467899999997</v>
      </c>
      <c r="D182">
        <f t="shared" si="20"/>
        <v>-13.32605692655925</v>
      </c>
      <c r="E182">
        <f t="shared" si="21"/>
        <v>316227.766</v>
      </c>
      <c r="F182">
        <f t="shared" si="22"/>
        <v>0.21562402749511436</v>
      </c>
      <c r="G182">
        <f t="shared" si="23"/>
        <v>-7.0189687999999997</v>
      </c>
      <c r="H182">
        <f t="shared" si="24"/>
        <v>0.21400808717145794</v>
      </c>
      <c r="I182">
        <f t="shared" si="25"/>
        <v>-2.6348811328549455E-2</v>
      </c>
      <c r="J182">
        <f t="shared" si="26"/>
        <v>316227.766</v>
      </c>
      <c r="K182">
        <f t="shared" si="27"/>
        <v>0.21400808717145794</v>
      </c>
      <c r="L182" t="e">
        <f t="shared" si="28"/>
        <v>#N/A</v>
      </c>
      <c r="M182">
        <f t="shared" si="29"/>
        <v>1.9101131918096884E-5</v>
      </c>
    </row>
    <row r="183" spans="1:13" x14ac:dyDescent="0.25">
      <c r="A183">
        <f>data_file!A211</f>
        <v>334965.43900000001</v>
      </c>
      <c r="B183">
        <f>data_file!B211</f>
        <v>-28.162180500000002</v>
      </c>
      <c r="C183">
        <f>data_file!C211</f>
        <v>-3.9311141100000002</v>
      </c>
      <c r="D183">
        <f t="shared" si="20"/>
        <v>-13.329872226559251</v>
      </c>
      <c r="E183">
        <f t="shared" si="21"/>
        <v>334965.43900000001</v>
      </c>
      <c r="F183">
        <f t="shared" si="22"/>
        <v>0.2155293348691702</v>
      </c>
      <c r="G183">
        <f t="shared" si="23"/>
        <v>-5.9784968500000009</v>
      </c>
      <c r="H183">
        <f t="shared" si="24"/>
        <v>0.21435708265805462</v>
      </c>
      <c r="I183">
        <f t="shared" si="25"/>
        <v>-2.2448503368261465E-2</v>
      </c>
      <c r="J183">
        <f t="shared" si="26"/>
        <v>334965.43900000001</v>
      </c>
      <c r="K183">
        <f t="shared" si="27"/>
        <v>0.21435708265805462</v>
      </c>
      <c r="L183" t="e">
        <f t="shared" si="28"/>
        <v>#N/A</v>
      </c>
      <c r="M183">
        <f t="shared" si="29"/>
        <v>2.1165705047271154E-5</v>
      </c>
    </row>
    <row r="184" spans="1:13" x14ac:dyDescent="0.25">
      <c r="A184">
        <f>data_file!A212</f>
        <v>354813.38900000002</v>
      </c>
      <c r="B184">
        <f>data_file!B212</f>
        <v>-28.228616200000001</v>
      </c>
      <c r="C184">
        <f>data_file!C212</f>
        <v>-2.7401287299999999</v>
      </c>
      <c r="D184">
        <f t="shared" si="20"/>
        <v>-13.387969526559251</v>
      </c>
      <c r="E184">
        <f t="shared" si="21"/>
        <v>354813.38900000002</v>
      </c>
      <c r="F184">
        <f t="shared" si="22"/>
        <v>0.21409253457466301</v>
      </c>
      <c r="G184">
        <f t="shared" si="23"/>
        <v>-4.9459164599999994</v>
      </c>
      <c r="H184">
        <f t="shared" si="24"/>
        <v>0.2132953660955281</v>
      </c>
      <c r="I184">
        <f t="shared" si="25"/>
        <v>-1.8458064979241885E-2</v>
      </c>
      <c r="J184">
        <f t="shared" si="26"/>
        <v>354813.38900000002</v>
      </c>
      <c r="K184">
        <f t="shared" si="27"/>
        <v>0.2132953660955281</v>
      </c>
      <c r="L184" t="e">
        <f t="shared" si="28"/>
        <v>#N/A</v>
      </c>
      <c r="M184">
        <f t="shared" si="29"/>
        <v>2.4301549259703373E-5</v>
      </c>
    </row>
    <row r="185" spans="1:13" x14ac:dyDescent="0.25">
      <c r="A185">
        <f>data_file!A213</f>
        <v>375837.40399999998</v>
      </c>
      <c r="B185">
        <f>data_file!B213</f>
        <v>-28.297205399999999</v>
      </c>
      <c r="C185">
        <f>data_file!C213</f>
        <v>-1.20502168</v>
      </c>
      <c r="D185">
        <f t="shared" si="20"/>
        <v>-13.483753026559249</v>
      </c>
      <c r="E185">
        <f t="shared" si="21"/>
        <v>375837.40399999998</v>
      </c>
      <c r="F185">
        <f t="shared" si="22"/>
        <v>0.2117446024811537</v>
      </c>
      <c r="G185">
        <f t="shared" si="23"/>
        <v>-3.59518206</v>
      </c>
      <c r="H185">
        <f t="shared" si="24"/>
        <v>0.21132789013816111</v>
      </c>
      <c r="I185">
        <f t="shared" si="25"/>
        <v>-1.327778331104692E-2</v>
      </c>
      <c r="J185">
        <f t="shared" si="26"/>
        <v>375837.40399999998</v>
      </c>
      <c r="K185">
        <f t="shared" si="27"/>
        <v>0.21132789013816111</v>
      </c>
      <c r="L185" t="e">
        <f t="shared" si="28"/>
        <v>#N/A</v>
      </c>
      <c r="M185">
        <f t="shared" si="29"/>
        <v>3.1892939949407031E-5</v>
      </c>
    </row>
    <row r="186" spans="1:13" x14ac:dyDescent="0.25">
      <c r="A186">
        <f>data_file!A214</f>
        <v>398107.17099999997</v>
      </c>
      <c r="B186">
        <f>data_file!B214</f>
        <v>-28.4027888</v>
      </c>
      <c r="C186">
        <f>data_file!C214</f>
        <v>5.0702629300000003E-2</v>
      </c>
      <c r="D186">
        <f t="shared" si="20"/>
        <v>-13.58441982655925</v>
      </c>
      <c r="E186">
        <f t="shared" si="21"/>
        <v>398107.17099999997</v>
      </c>
      <c r="F186">
        <f t="shared" si="22"/>
        <v>0.20930471349949251</v>
      </c>
      <c r="G186">
        <f t="shared" si="23"/>
        <v>-2.5093883507000001</v>
      </c>
      <c r="H186">
        <f t="shared" si="24"/>
        <v>0.20910400300508275</v>
      </c>
      <c r="I186">
        <f t="shared" si="25"/>
        <v>-9.1640067849702404E-3</v>
      </c>
      <c r="J186">
        <f t="shared" si="26"/>
        <v>398107.17099999997</v>
      </c>
      <c r="K186">
        <f t="shared" si="27"/>
        <v>0.20910400300508275</v>
      </c>
      <c r="L186" t="e">
        <f t="shared" si="28"/>
        <v>#N/A</v>
      </c>
      <c r="M186">
        <f t="shared" si="29"/>
        <v>4.3624928592098547E-5</v>
      </c>
    </row>
    <row r="187" spans="1:13" x14ac:dyDescent="0.25">
      <c r="A187">
        <f>data_file!A215</f>
        <v>421696.50300000003</v>
      </c>
      <c r="B187">
        <f>data_file!B215</f>
        <v>-28.465177600000001</v>
      </c>
      <c r="C187">
        <f>data_file!C215</f>
        <v>1.5129632200000001</v>
      </c>
      <c r="D187">
        <f t="shared" si="20"/>
        <v>-13.642754026559251</v>
      </c>
      <c r="E187">
        <f t="shared" si="21"/>
        <v>421696.50300000003</v>
      </c>
      <c r="F187">
        <f t="shared" si="22"/>
        <v>0.20790373842304943</v>
      </c>
      <c r="G187">
        <f t="shared" si="23"/>
        <v>-1.25532537</v>
      </c>
      <c r="H187">
        <f t="shared" si="24"/>
        <v>0.20785384052202655</v>
      </c>
      <c r="I187">
        <f t="shared" si="25"/>
        <v>-4.5547151967728194E-3</v>
      </c>
      <c r="J187">
        <f t="shared" si="26"/>
        <v>421696.50300000003</v>
      </c>
      <c r="K187">
        <f t="shared" si="27"/>
        <v>0.20785384052202655</v>
      </c>
      <c r="L187" t="e">
        <f t="shared" si="28"/>
        <v>#N/A</v>
      </c>
      <c r="M187">
        <f t="shared" si="29"/>
        <v>8.2862666764584768E-5</v>
      </c>
    </row>
    <row r="188" spans="1:13" x14ac:dyDescent="0.25">
      <c r="A188">
        <f>data_file!A216</f>
        <v>446683.592</v>
      </c>
      <c r="B188">
        <f>data_file!B216</f>
        <v>-28.517443700000001</v>
      </c>
      <c r="C188">
        <f>data_file!C216</f>
        <v>2.8388250899999998</v>
      </c>
      <c r="D188">
        <f t="shared" si="20"/>
        <v>-13.693233026559252</v>
      </c>
      <c r="E188">
        <f t="shared" si="21"/>
        <v>446683.592</v>
      </c>
      <c r="F188">
        <f t="shared" si="22"/>
        <v>0.20669898721422644</v>
      </c>
      <c r="G188">
        <f t="shared" si="23"/>
        <v>-9.8954439999999977E-2</v>
      </c>
      <c r="H188">
        <f t="shared" si="24"/>
        <v>0.20669867894260194</v>
      </c>
      <c r="I188">
        <f t="shared" si="25"/>
        <v>-3.5698567213659653E-4</v>
      </c>
      <c r="J188">
        <f t="shared" si="26"/>
        <v>446683.592</v>
      </c>
      <c r="K188">
        <f t="shared" si="27"/>
        <v>0.20669867894260194</v>
      </c>
      <c r="L188" t="e">
        <f t="shared" si="28"/>
        <v>#N/A</v>
      </c>
      <c r="M188">
        <f t="shared" si="29"/>
        <v>9.9808917650776085E-4</v>
      </c>
    </row>
    <row r="189" spans="1:13" x14ac:dyDescent="0.25">
      <c r="A189">
        <f>data_file!A217</f>
        <v>473151.25900000002</v>
      </c>
      <c r="B189">
        <f>data_file!B217</f>
        <v>-28.549421599999999</v>
      </c>
      <c r="C189">
        <f>data_file!C217</f>
        <v>4.2547498499999996</v>
      </c>
      <c r="D189">
        <f t="shared" si="20"/>
        <v>-13.71944322655925</v>
      </c>
      <c r="E189">
        <f t="shared" si="21"/>
        <v>473151.25900000002</v>
      </c>
      <c r="F189">
        <f t="shared" si="22"/>
        <v>0.20607620057587528</v>
      </c>
      <c r="G189">
        <f t="shared" si="23"/>
        <v>1.1240189799999998</v>
      </c>
      <c r="H189">
        <f t="shared" si="24"/>
        <v>0.20603654667295174</v>
      </c>
      <c r="I189">
        <f t="shared" si="25"/>
        <v>4.0425089824212721E-3</v>
      </c>
      <c r="J189">
        <f t="shared" si="26"/>
        <v>473151.25900000002</v>
      </c>
      <c r="K189">
        <f t="shared" si="27"/>
        <v>0.20603654667295174</v>
      </c>
      <c r="L189">
        <f t="shared" si="28"/>
        <v>1.3597877524526112E-9</v>
      </c>
      <c r="M189" t="e">
        <f t="shared" si="29"/>
        <v>#N/A</v>
      </c>
    </row>
    <row r="190" spans="1:13" x14ac:dyDescent="0.25">
      <c r="A190">
        <f>data_file!A218</f>
        <v>501187.234</v>
      </c>
      <c r="B190">
        <f>data_file!B218</f>
        <v>-28.572756300000002</v>
      </c>
      <c r="C190">
        <f>data_file!C218</f>
        <v>5.7966054099999997</v>
      </c>
      <c r="D190">
        <f t="shared" si="20"/>
        <v>-13.740572926559253</v>
      </c>
      <c r="E190">
        <f t="shared" si="21"/>
        <v>501187.234</v>
      </c>
      <c r="F190">
        <f t="shared" si="22"/>
        <v>0.20557549926632798</v>
      </c>
      <c r="G190">
        <f t="shared" si="23"/>
        <v>2.4480651699999996</v>
      </c>
      <c r="H190">
        <f t="shared" si="24"/>
        <v>0.20538788063120803</v>
      </c>
      <c r="I190">
        <f t="shared" si="25"/>
        <v>8.7809104551099231E-3</v>
      </c>
      <c r="J190">
        <f t="shared" si="26"/>
        <v>501187.234</v>
      </c>
      <c r="K190">
        <f t="shared" si="27"/>
        <v>0.20538788063120803</v>
      </c>
      <c r="L190">
        <f t="shared" si="28"/>
        <v>2.7884295707700501E-9</v>
      </c>
      <c r="M190" t="e">
        <f t="shared" si="29"/>
        <v>#N/A</v>
      </c>
    </row>
    <row r="191" spans="1:13" x14ac:dyDescent="0.25">
      <c r="A191">
        <f>data_file!A219</f>
        <v>530884.44400000002</v>
      </c>
      <c r="B191">
        <f>data_file!B219</f>
        <v>-28.573292500000001</v>
      </c>
      <c r="C191">
        <f>data_file!C219</f>
        <v>7.2985723499999997</v>
      </c>
      <c r="D191">
        <f t="shared" si="20"/>
        <v>-13.73862612655925</v>
      </c>
      <c r="E191">
        <f t="shared" si="21"/>
        <v>530884.44400000002</v>
      </c>
      <c r="F191">
        <f t="shared" si="22"/>
        <v>0.20562158081384393</v>
      </c>
      <c r="G191">
        <f t="shared" si="23"/>
        <v>3.7323563799999997</v>
      </c>
      <c r="H191">
        <f t="shared" si="24"/>
        <v>0.20518546075510266</v>
      </c>
      <c r="I191">
        <f t="shared" si="25"/>
        <v>1.3385110798958065E-2</v>
      </c>
      <c r="J191">
        <f t="shared" si="26"/>
        <v>530884.44400000002</v>
      </c>
      <c r="K191">
        <f t="shared" si="27"/>
        <v>0.20518546075510266</v>
      </c>
      <c r="L191">
        <f t="shared" si="28"/>
        <v>4.0127499902537823E-9</v>
      </c>
      <c r="M191" t="e">
        <f t="shared" si="29"/>
        <v>#N/A</v>
      </c>
    </row>
    <row r="192" spans="1:13" x14ac:dyDescent="0.25">
      <c r="A192">
        <f>data_file!A220</f>
        <v>562341.32499999995</v>
      </c>
      <c r="B192">
        <f>data_file!B220</f>
        <v>-28.595323100000002</v>
      </c>
      <c r="C192">
        <f>data_file!C220</f>
        <v>8.9080832500000007</v>
      </c>
      <c r="D192">
        <f t="shared" si="20"/>
        <v>-13.754742626559251</v>
      </c>
      <c r="E192">
        <f t="shared" si="21"/>
        <v>562341.32499999995</v>
      </c>
      <c r="F192">
        <f t="shared" si="22"/>
        <v>0.2052404076920385</v>
      </c>
      <c r="G192">
        <f t="shared" si="23"/>
        <v>5.1118123800000008</v>
      </c>
      <c r="H192">
        <f t="shared" si="24"/>
        <v>0.20442410858091023</v>
      </c>
      <c r="I192">
        <f t="shared" si="25"/>
        <v>1.8286847199405327E-2</v>
      </c>
      <c r="J192">
        <f t="shared" si="26"/>
        <v>562341.32499999995</v>
      </c>
      <c r="K192">
        <f t="shared" si="27"/>
        <v>0.20442410858091023</v>
      </c>
      <c r="L192">
        <f t="shared" si="28"/>
        <v>5.1755793073744684E-9</v>
      </c>
      <c r="M192" t="e">
        <f t="shared" si="29"/>
        <v>#N/A</v>
      </c>
    </row>
    <row r="193" spans="1:13" x14ac:dyDescent="0.25">
      <c r="A193">
        <f>data_file!A221</f>
        <v>595662.14399999997</v>
      </c>
      <c r="B193">
        <f>data_file!B221</f>
        <v>-28.608845599999999</v>
      </c>
      <c r="C193">
        <f>data_file!C221</f>
        <v>10.5153363</v>
      </c>
      <c r="D193">
        <f t="shared" si="20"/>
        <v>-13.767309426559249</v>
      </c>
      <c r="E193">
        <f t="shared" si="21"/>
        <v>595662.14399999997</v>
      </c>
      <c r="F193">
        <f t="shared" si="22"/>
        <v>0.20494367927964927</v>
      </c>
      <c r="G193">
        <f t="shared" si="23"/>
        <v>6.5110535399999998</v>
      </c>
      <c r="H193">
        <f t="shared" si="24"/>
        <v>0.20362179212767875</v>
      </c>
      <c r="I193">
        <f t="shared" si="25"/>
        <v>2.3239566420054515E-2</v>
      </c>
      <c r="J193">
        <f t="shared" si="26"/>
        <v>595662.14399999997</v>
      </c>
      <c r="K193">
        <f t="shared" si="27"/>
        <v>0.20362179212767875</v>
      </c>
      <c r="L193">
        <f t="shared" si="28"/>
        <v>6.2093787700299084E-9</v>
      </c>
      <c r="M193" t="e">
        <f t="shared" si="29"/>
        <v>#N/A</v>
      </c>
    </row>
    <row r="194" spans="1:13" x14ac:dyDescent="0.25">
      <c r="A194">
        <f>data_file!A222</f>
        <v>630957.34400000004</v>
      </c>
      <c r="B194">
        <f>data_file!B222</f>
        <v>-28.585882699999999</v>
      </c>
      <c r="C194">
        <f>data_file!C222</f>
        <v>12.2643044</v>
      </c>
      <c r="D194">
        <f t="shared" ref="D194:D257" si="30" xml:space="preserve"> ZdB_measured + cal_dB</f>
        <v>-13.745344026559248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0.20546260905294694</v>
      </c>
      <c r="G194">
        <f t="shared" ref="G194:G242" si="33" xml:space="preserve"> IF( Z_phase_measured + cal_phase &lt; -180, Z_phase_measured + cal_phase + 360, Z_phase_measured + cal_phase)</f>
        <v>7.9976394400000004</v>
      </c>
      <c r="H194">
        <f t="shared" ref="H194:H242" si="34" xml:space="preserve"> Z * COS(phase_Z * PI() / 180)</f>
        <v>0.20346423898833202</v>
      </c>
      <c r="I194">
        <f t="shared" ref="I194:I242" si="35" xml:space="preserve"> Z * SIN(phase_Z * PI() / 180)</f>
        <v>2.8586485823602532E-2</v>
      </c>
      <c r="J194">
        <f t="shared" ref="J194:J242" si="36">E194</f>
        <v>630957.34400000004</v>
      </c>
      <c r="K194">
        <f t="shared" ref="K194:K242" si="37" xml:space="preserve"> IF( Real_Z &gt;= 0, Real_Z, NA() )</f>
        <v>0.20346423898833202</v>
      </c>
      <c r="L194">
        <f t="shared" ref="L194:L242" si="38" xml:space="preserve"> IF(X &gt;0, X / (2 * PI() * Frequency), NA() )</f>
        <v>7.2107576965658295E-9</v>
      </c>
      <c r="M194" t="e">
        <f t="shared" ref="M194:M242" si="39" xml:space="preserve"> IF(X &lt;0, -1 / (2 * PI() * Frequency * X), NA() )</f>
        <v>#N/A</v>
      </c>
    </row>
    <row r="195" spans="1:13" x14ac:dyDescent="0.25">
      <c r="A195">
        <f>data_file!A223</f>
        <v>668343.91799999995</v>
      </c>
      <c r="B195">
        <f>data_file!B223</f>
        <v>-28.581041500000001</v>
      </c>
      <c r="C195">
        <f>data_file!C223</f>
        <v>13.935374400000001</v>
      </c>
      <c r="D195">
        <f t="shared" si="30"/>
        <v>-13.733828826559252</v>
      </c>
      <c r="E195">
        <f t="shared" si="31"/>
        <v>668343.91799999995</v>
      </c>
      <c r="F195">
        <f t="shared" si="32"/>
        <v>0.20573517894919202</v>
      </c>
      <c r="G195">
        <f t="shared" si="33"/>
        <v>9.3817493400000007</v>
      </c>
      <c r="H195">
        <f t="shared" si="34"/>
        <v>0.20298329326709647</v>
      </c>
      <c r="I195">
        <f t="shared" si="35"/>
        <v>3.35372406691423E-2</v>
      </c>
      <c r="J195">
        <f t="shared" si="36"/>
        <v>668343.91799999995</v>
      </c>
      <c r="K195">
        <f t="shared" si="37"/>
        <v>0.20298329326709647</v>
      </c>
      <c r="L195">
        <f t="shared" si="38"/>
        <v>7.9863338116836747E-9</v>
      </c>
      <c r="M195" t="e">
        <f t="shared" si="39"/>
        <v>#N/A</v>
      </c>
    </row>
    <row r="196" spans="1:13" x14ac:dyDescent="0.25">
      <c r="A196">
        <f>data_file!A224</f>
        <v>707945.78399999999</v>
      </c>
      <c r="B196">
        <f>data_file!B224</f>
        <v>-28.506260999999999</v>
      </c>
      <c r="C196">
        <f>data_file!C224</f>
        <v>15.682380800000001</v>
      </c>
      <c r="D196">
        <f t="shared" si="30"/>
        <v>-13.658740226559249</v>
      </c>
      <c r="E196">
        <f t="shared" si="31"/>
        <v>707945.78399999999</v>
      </c>
      <c r="F196">
        <f t="shared" si="32"/>
        <v>0.20752144780492268</v>
      </c>
      <c r="G196">
        <f t="shared" si="33"/>
        <v>10.867893850000002</v>
      </c>
      <c r="H196">
        <f t="shared" si="34"/>
        <v>0.20379945096024257</v>
      </c>
      <c r="I196">
        <f t="shared" si="35"/>
        <v>3.9127165593164689E-2</v>
      </c>
      <c r="J196">
        <f t="shared" si="36"/>
        <v>707945.78399999999</v>
      </c>
      <c r="K196">
        <f t="shared" si="37"/>
        <v>0.20379945096024257</v>
      </c>
      <c r="L196">
        <f t="shared" si="38"/>
        <v>8.7962693670442026E-9</v>
      </c>
      <c r="M196" t="e">
        <f t="shared" si="39"/>
        <v>#N/A</v>
      </c>
    </row>
    <row r="197" spans="1:13" x14ac:dyDescent="0.25">
      <c r="A197">
        <f>data_file!A225</f>
        <v>749894.20900000003</v>
      </c>
      <c r="B197">
        <f>data_file!B225</f>
        <v>-28.4784051</v>
      </c>
      <c r="C197">
        <f>data_file!C225</f>
        <v>17.771654000000002</v>
      </c>
      <c r="D197">
        <f t="shared" si="30"/>
        <v>-13.631774926559251</v>
      </c>
      <c r="E197">
        <f t="shared" si="31"/>
        <v>749894.20900000003</v>
      </c>
      <c r="F197">
        <f t="shared" si="32"/>
        <v>0.20816669814924357</v>
      </c>
      <c r="G197">
        <f t="shared" si="33"/>
        <v>12.937099240000002</v>
      </c>
      <c r="H197">
        <f t="shared" si="34"/>
        <v>0.20288268514088875</v>
      </c>
      <c r="I197">
        <f t="shared" si="35"/>
        <v>4.6604616599445252E-2</v>
      </c>
      <c r="J197">
        <f t="shared" si="36"/>
        <v>749894.20900000003</v>
      </c>
      <c r="K197">
        <f t="shared" si="37"/>
        <v>0.20288268514088875</v>
      </c>
      <c r="L197">
        <f t="shared" si="38"/>
        <v>9.891202003807326E-9</v>
      </c>
      <c r="M197" t="e">
        <f t="shared" si="39"/>
        <v>#N/A</v>
      </c>
    </row>
    <row r="198" spans="1:13" x14ac:dyDescent="0.25">
      <c r="A198">
        <f>data_file!A226</f>
        <v>794328.23499999999</v>
      </c>
      <c r="B198">
        <f>data_file!B226</f>
        <v>-28.4352865</v>
      </c>
      <c r="C198">
        <f>data_file!C226</f>
        <v>19.621337799999999</v>
      </c>
      <c r="D198">
        <f t="shared" si="30"/>
        <v>-13.58645992655925</v>
      </c>
      <c r="E198">
        <f t="shared" si="31"/>
        <v>794328.23499999999</v>
      </c>
      <c r="F198">
        <f t="shared" si="32"/>
        <v>0.20925555878747401</v>
      </c>
      <c r="G198">
        <f t="shared" si="33"/>
        <v>14.492753819999999</v>
      </c>
      <c r="H198">
        <f t="shared" si="34"/>
        <v>0.20259690003441014</v>
      </c>
      <c r="I198">
        <f t="shared" si="35"/>
        <v>5.2367785707486333E-2</v>
      </c>
      <c r="J198">
        <f t="shared" si="36"/>
        <v>794328.23499999999</v>
      </c>
      <c r="K198">
        <f t="shared" si="37"/>
        <v>0.20259690003441014</v>
      </c>
      <c r="L198">
        <f t="shared" si="38"/>
        <v>1.0492629604339267E-8</v>
      </c>
      <c r="M198" t="e">
        <f t="shared" si="39"/>
        <v>#N/A</v>
      </c>
    </row>
    <row r="199" spans="1:13" x14ac:dyDescent="0.25">
      <c r="A199">
        <f>data_file!A227</f>
        <v>841395.14199999999</v>
      </c>
      <c r="B199">
        <f>data_file!B227</f>
        <v>-28.418760200000001</v>
      </c>
      <c r="C199">
        <f>data_file!C227</f>
        <v>21.684097600000001</v>
      </c>
      <c r="D199">
        <f t="shared" si="30"/>
        <v>-13.567064026559251</v>
      </c>
      <c r="E199">
        <f t="shared" si="31"/>
        <v>841395.14199999999</v>
      </c>
      <c r="F199">
        <f t="shared" si="32"/>
        <v>0.20972335599046155</v>
      </c>
      <c r="G199">
        <f t="shared" si="33"/>
        <v>16.251467600000002</v>
      </c>
      <c r="H199">
        <f t="shared" si="34"/>
        <v>0.20134337408676783</v>
      </c>
      <c r="I199">
        <f t="shared" si="35"/>
        <v>5.8691837245546573E-2</v>
      </c>
      <c r="J199">
        <f t="shared" si="36"/>
        <v>841395.14199999999</v>
      </c>
      <c r="K199">
        <f t="shared" si="37"/>
        <v>0.20134337408676783</v>
      </c>
      <c r="L199">
        <f t="shared" si="38"/>
        <v>1.1101913417957134E-8</v>
      </c>
      <c r="M199" t="e">
        <f t="shared" si="39"/>
        <v>#N/A</v>
      </c>
    </row>
    <row r="200" spans="1:13" x14ac:dyDescent="0.25">
      <c r="A200">
        <f>data_file!A228</f>
        <v>891250.93799999997</v>
      </c>
      <c r="B200">
        <f>data_file!B228</f>
        <v>-28.3568167</v>
      </c>
      <c r="C200">
        <f>data_file!C228</f>
        <v>23.651967299999999</v>
      </c>
      <c r="D200">
        <f t="shared" si="30"/>
        <v>-13.502210026559249</v>
      </c>
      <c r="E200">
        <f t="shared" si="31"/>
        <v>891250.93799999997</v>
      </c>
      <c r="F200">
        <f t="shared" si="32"/>
        <v>0.21129513548174894</v>
      </c>
      <c r="G200">
        <f t="shared" si="33"/>
        <v>17.895710149999999</v>
      </c>
      <c r="H200">
        <f t="shared" si="34"/>
        <v>0.20107213033741775</v>
      </c>
      <c r="I200">
        <f t="shared" si="35"/>
        <v>6.4927903707290027E-2</v>
      </c>
      <c r="J200">
        <f t="shared" si="36"/>
        <v>891250.93799999997</v>
      </c>
      <c r="K200">
        <f t="shared" si="37"/>
        <v>0.20107213033741775</v>
      </c>
      <c r="L200">
        <f t="shared" si="38"/>
        <v>1.1594486332658205E-8</v>
      </c>
      <c r="M200" t="e">
        <f t="shared" si="39"/>
        <v>#N/A</v>
      </c>
    </row>
    <row r="201" spans="1:13" x14ac:dyDescent="0.25">
      <c r="A201">
        <f>data_file!A229</f>
        <v>944060.87600000005</v>
      </c>
      <c r="B201">
        <f>data_file!B229</f>
        <v>-28.2769586</v>
      </c>
      <c r="C201">
        <f>data_file!C229</f>
        <v>25.728726099999999</v>
      </c>
      <c r="D201">
        <f t="shared" si="30"/>
        <v>-13.418864226559251</v>
      </c>
      <c r="E201">
        <f t="shared" si="31"/>
        <v>944060.87600000005</v>
      </c>
      <c r="F201">
        <f t="shared" si="32"/>
        <v>0.2133323849935124</v>
      </c>
      <c r="G201">
        <f t="shared" si="33"/>
        <v>19.63553246</v>
      </c>
      <c r="H201">
        <f t="shared" si="34"/>
        <v>0.2009269443598711</v>
      </c>
      <c r="I201">
        <f t="shared" si="35"/>
        <v>7.1687303738008329E-2</v>
      </c>
      <c r="J201">
        <f t="shared" si="36"/>
        <v>944060.87600000005</v>
      </c>
      <c r="K201">
        <f t="shared" si="37"/>
        <v>0.2009269443598711</v>
      </c>
      <c r="L201">
        <f t="shared" si="38"/>
        <v>1.2085437535740154E-8</v>
      </c>
      <c r="M201" t="e">
        <f t="shared" si="39"/>
        <v>#N/A</v>
      </c>
    </row>
    <row r="202" spans="1:13" x14ac:dyDescent="0.25">
      <c r="A202">
        <f>data_file!A230</f>
        <v>1000000</v>
      </c>
      <c r="B202">
        <f>data_file!B230</f>
        <v>-28.1573767</v>
      </c>
      <c r="C202">
        <f>data_file!C230</f>
        <v>27.768450600000001</v>
      </c>
      <c r="D202">
        <f t="shared" si="30"/>
        <v>-13.28063542655925</v>
      </c>
      <c r="E202">
        <f t="shared" si="31"/>
        <v>1000000</v>
      </c>
      <c r="F202">
        <f t="shared" si="32"/>
        <v>0.21675455296551294</v>
      </c>
      <c r="G202">
        <f t="shared" si="33"/>
        <v>21.30866726</v>
      </c>
      <c r="H202">
        <f t="shared" si="34"/>
        <v>0.20193640260261489</v>
      </c>
      <c r="I202">
        <f t="shared" si="35"/>
        <v>7.8766906345203017E-2</v>
      </c>
      <c r="J202">
        <f t="shared" si="36"/>
        <v>1000000</v>
      </c>
      <c r="K202">
        <f t="shared" si="37"/>
        <v>0.20193640260261489</v>
      </c>
      <c r="L202">
        <f t="shared" si="38"/>
        <v>1.2536142496895437E-8</v>
      </c>
      <c r="M202" t="e">
        <f t="shared" si="39"/>
        <v>#N/A</v>
      </c>
    </row>
    <row r="203" spans="1:13" x14ac:dyDescent="0.25">
      <c r="A203">
        <f>data_file!A231</f>
        <v>1059253.73</v>
      </c>
      <c r="B203">
        <f>data_file!B231</f>
        <v>-28.078853299999999</v>
      </c>
      <c r="C203">
        <f>data_file!C231</f>
        <v>29.812484399999999</v>
      </c>
      <c r="D203">
        <f t="shared" si="30"/>
        <v>-13.196400826559248</v>
      </c>
      <c r="E203">
        <f t="shared" si="31"/>
        <v>1059253.73</v>
      </c>
      <c r="F203">
        <f t="shared" si="32"/>
        <v>0.21886683549222119</v>
      </c>
      <c r="G203">
        <f t="shared" si="33"/>
        <v>22.988540239999999</v>
      </c>
      <c r="H203">
        <f t="shared" si="34"/>
        <v>0.20148508481925095</v>
      </c>
      <c r="I203">
        <f t="shared" si="35"/>
        <v>8.5477788189437021E-2</v>
      </c>
      <c r="J203">
        <f t="shared" si="36"/>
        <v>1059253.73</v>
      </c>
      <c r="K203">
        <f t="shared" si="37"/>
        <v>0.20148508481925095</v>
      </c>
      <c r="L203">
        <f t="shared" si="38"/>
        <v>1.2843204729532491E-8</v>
      </c>
      <c r="M203" t="e">
        <f t="shared" si="39"/>
        <v>#N/A</v>
      </c>
    </row>
    <row r="204" spans="1:13" x14ac:dyDescent="0.25">
      <c r="A204">
        <f>data_file!A232</f>
        <v>1122018.45</v>
      </c>
      <c r="B204">
        <f>data_file!B232</f>
        <v>-27.941382699999998</v>
      </c>
      <c r="C204">
        <f>data_file!C232</f>
        <v>32.0113919</v>
      </c>
      <c r="D204">
        <f t="shared" si="30"/>
        <v>-13.053045826559249</v>
      </c>
      <c r="E204">
        <f t="shared" si="31"/>
        <v>1122018.45</v>
      </c>
      <c r="F204">
        <f t="shared" si="32"/>
        <v>0.22250906493603986</v>
      </c>
      <c r="G204">
        <f t="shared" si="33"/>
        <v>24.787859059999999</v>
      </c>
      <c r="H204">
        <f t="shared" si="34"/>
        <v>0.20200849035293272</v>
      </c>
      <c r="I204">
        <f t="shared" si="35"/>
        <v>9.3289087271984206E-2</v>
      </c>
      <c r="J204">
        <f t="shared" si="36"/>
        <v>1122018.45</v>
      </c>
      <c r="K204">
        <f t="shared" si="37"/>
        <v>0.20200849035293272</v>
      </c>
      <c r="L204">
        <f t="shared" si="38"/>
        <v>1.3232776498343237E-8</v>
      </c>
      <c r="M204" t="e">
        <f t="shared" si="39"/>
        <v>#N/A</v>
      </c>
    </row>
    <row r="205" spans="1:13" x14ac:dyDescent="0.25">
      <c r="A205">
        <f>data_file!A233</f>
        <v>1188502.23</v>
      </c>
      <c r="B205">
        <f>data_file!B233</f>
        <v>-27.8201684</v>
      </c>
      <c r="C205">
        <f>data_file!C233</f>
        <v>34.236386299999999</v>
      </c>
      <c r="D205">
        <f t="shared" si="30"/>
        <v>-12.917911026559251</v>
      </c>
      <c r="E205">
        <f t="shared" si="31"/>
        <v>1188502.23</v>
      </c>
      <c r="F205">
        <f t="shared" si="32"/>
        <v>0.22599792342908678</v>
      </c>
      <c r="G205">
        <f t="shared" si="33"/>
        <v>26.59182199</v>
      </c>
      <c r="H205">
        <f t="shared" si="34"/>
        <v>0.20209144223965803</v>
      </c>
      <c r="I205">
        <f t="shared" si="35"/>
        <v>0.10116377992025773</v>
      </c>
      <c r="J205">
        <f t="shared" si="36"/>
        <v>1188502.23</v>
      </c>
      <c r="K205">
        <f t="shared" si="37"/>
        <v>0.20209144223965803</v>
      </c>
      <c r="L205">
        <f t="shared" si="38"/>
        <v>1.3547063884069988E-8</v>
      </c>
      <c r="M205" t="e">
        <f t="shared" si="39"/>
        <v>#N/A</v>
      </c>
    </row>
    <row r="206" spans="1:13" x14ac:dyDescent="0.25">
      <c r="A206">
        <f>data_file!A234</f>
        <v>1258925.4099999999</v>
      </c>
      <c r="B206">
        <f>data_file!B234</f>
        <v>-27.681304999999998</v>
      </c>
      <c r="C206">
        <f>data_file!C234</f>
        <v>36.384252099999998</v>
      </c>
      <c r="D206">
        <f t="shared" si="30"/>
        <v>-12.766700626559249</v>
      </c>
      <c r="E206">
        <f t="shared" si="31"/>
        <v>1258925.4099999999</v>
      </c>
      <c r="F206">
        <f t="shared" si="32"/>
        <v>0.22996670820475151</v>
      </c>
      <c r="G206">
        <f t="shared" si="33"/>
        <v>28.290457739999997</v>
      </c>
      <c r="H206">
        <f t="shared" si="34"/>
        <v>0.20249863318849673</v>
      </c>
      <c r="I206">
        <f t="shared" si="35"/>
        <v>0.10899078144191818</v>
      </c>
      <c r="J206">
        <f t="shared" si="36"/>
        <v>1258925.4099999999</v>
      </c>
      <c r="K206">
        <f t="shared" si="37"/>
        <v>0.20249863318849673</v>
      </c>
      <c r="L206">
        <f t="shared" si="38"/>
        <v>1.3778752482190101E-8</v>
      </c>
      <c r="M206" t="e">
        <f t="shared" si="39"/>
        <v>#N/A</v>
      </c>
    </row>
    <row r="207" spans="1:13" x14ac:dyDescent="0.25">
      <c r="A207">
        <f>data_file!A235</f>
        <v>1333521.43</v>
      </c>
      <c r="B207">
        <f>data_file!B235</f>
        <v>-27.514676999999999</v>
      </c>
      <c r="C207">
        <f>data_file!C235</f>
        <v>38.670113299999997</v>
      </c>
      <c r="D207">
        <f t="shared" si="30"/>
        <v>-12.584521426559249</v>
      </c>
      <c r="E207">
        <f t="shared" si="31"/>
        <v>1333521.43</v>
      </c>
      <c r="F207">
        <f t="shared" si="32"/>
        <v>0.2348410041364617</v>
      </c>
      <c r="G207">
        <f t="shared" si="33"/>
        <v>30.102813729999998</v>
      </c>
      <c r="H207">
        <f t="shared" si="34"/>
        <v>0.20316724428254893</v>
      </c>
      <c r="I207">
        <f t="shared" si="35"/>
        <v>0.11778526255205575</v>
      </c>
      <c r="J207">
        <f t="shared" si="36"/>
        <v>1333521.43</v>
      </c>
      <c r="K207">
        <f t="shared" si="37"/>
        <v>0.20316724428254893</v>
      </c>
      <c r="L207">
        <f t="shared" si="38"/>
        <v>1.4057596928559585E-8</v>
      </c>
      <c r="M207" t="e">
        <f t="shared" si="39"/>
        <v>#N/A</v>
      </c>
    </row>
    <row r="208" spans="1:13" x14ac:dyDescent="0.25">
      <c r="A208">
        <f>data_file!A236</f>
        <v>1412537.54</v>
      </c>
      <c r="B208">
        <f>data_file!B236</f>
        <v>-27.354188799999999</v>
      </c>
      <c r="C208">
        <f>data_file!C236</f>
        <v>41.025655399999998</v>
      </c>
      <c r="D208">
        <f t="shared" si="30"/>
        <v>-12.407397026559249</v>
      </c>
      <c r="E208">
        <f t="shared" si="31"/>
        <v>1412537.54</v>
      </c>
      <c r="F208">
        <f t="shared" si="32"/>
        <v>0.23967909085775471</v>
      </c>
      <c r="G208">
        <f t="shared" si="33"/>
        <v>31.891027609999998</v>
      </c>
      <c r="H208">
        <f t="shared" si="34"/>
        <v>0.20350059374459592</v>
      </c>
      <c r="I208">
        <f t="shared" si="35"/>
        <v>0.12662375345880711</v>
      </c>
      <c r="J208">
        <f t="shared" si="36"/>
        <v>1412537.54</v>
      </c>
      <c r="K208">
        <f t="shared" si="37"/>
        <v>0.20350059374459592</v>
      </c>
      <c r="L208">
        <f t="shared" si="38"/>
        <v>1.4267087213709471E-8</v>
      </c>
      <c r="M208" t="e">
        <f t="shared" si="39"/>
        <v>#N/A</v>
      </c>
    </row>
    <row r="209" spans="1:13" x14ac:dyDescent="0.25">
      <c r="A209">
        <f>data_file!A237</f>
        <v>1496235.66</v>
      </c>
      <c r="B209">
        <f>data_file!B237</f>
        <v>-27.190394000000001</v>
      </c>
      <c r="C209">
        <f>data_file!C237</f>
        <v>43.322454299999997</v>
      </c>
      <c r="D209">
        <f t="shared" si="30"/>
        <v>-12.217813426559252</v>
      </c>
      <c r="E209">
        <f t="shared" si="31"/>
        <v>1496235.66</v>
      </c>
      <c r="F209">
        <f t="shared" si="32"/>
        <v>0.24496798431321451</v>
      </c>
      <c r="G209">
        <f t="shared" si="33"/>
        <v>33.567458799999997</v>
      </c>
      <c r="H209">
        <f t="shared" si="34"/>
        <v>0.20411599778921072</v>
      </c>
      <c r="I209">
        <f t="shared" si="35"/>
        <v>0.1354473063039433</v>
      </c>
      <c r="J209">
        <f t="shared" si="36"/>
        <v>1496235.66</v>
      </c>
      <c r="K209">
        <f t="shared" si="37"/>
        <v>0.20411599778921072</v>
      </c>
      <c r="L209">
        <f t="shared" si="38"/>
        <v>1.4407562192946674E-8</v>
      </c>
      <c r="M209" t="e">
        <f t="shared" si="39"/>
        <v>#N/A</v>
      </c>
    </row>
    <row r="210" spans="1:13" x14ac:dyDescent="0.25">
      <c r="A210">
        <f>data_file!A238</f>
        <v>1584893.19</v>
      </c>
      <c r="B210">
        <f>data_file!B238</f>
        <v>-26.983572800000001</v>
      </c>
      <c r="C210">
        <f>data_file!C238</f>
        <v>45.728510300000003</v>
      </c>
      <c r="D210">
        <f t="shared" si="30"/>
        <v>-11.989301726559251</v>
      </c>
      <c r="E210">
        <f t="shared" si="31"/>
        <v>1584893.19</v>
      </c>
      <c r="F210">
        <f t="shared" si="32"/>
        <v>0.25149821885644386</v>
      </c>
      <c r="G210">
        <f t="shared" si="33"/>
        <v>35.326218500000003</v>
      </c>
      <c r="H210">
        <f t="shared" si="34"/>
        <v>0.20519062579997918</v>
      </c>
      <c r="I210">
        <f t="shared" si="35"/>
        <v>0.14542407356341197</v>
      </c>
      <c r="J210">
        <f t="shared" si="36"/>
        <v>1584893.19</v>
      </c>
      <c r="K210">
        <f t="shared" si="37"/>
        <v>0.20519062579997918</v>
      </c>
      <c r="L210">
        <f t="shared" si="38"/>
        <v>1.4603482618394262E-8</v>
      </c>
      <c r="M210" t="e">
        <f t="shared" si="39"/>
        <v>#N/A</v>
      </c>
    </row>
    <row r="211" spans="1:13" x14ac:dyDescent="0.25">
      <c r="A211">
        <f>data_file!A239</f>
        <v>1678804.02</v>
      </c>
      <c r="B211">
        <f>data_file!B239</f>
        <v>-26.780958999999999</v>
      </c>
      <c r="C211">
        <f>data_file!C239</f>
        <v>48.252146799999998</v>
      </c>
      <c r="D211">
        <f t="shared" si="30"/>
        <v>-11.764387126559249</v>
      </c>
      <c r="E211">
        <f t="shared" si="31"/>
        <v>1678804.02</v>
      </c>
      <c r="F211">
        <f t="shared" si="32"/>
        <v>0.25809562549146092</v>
      </c>
      <c r="G211">
        <f t="shared" si="33"/>
        <v>37.060997099999994</v>
      </c>
      <c r="H211">
        <f t="shared" si="34"/>
        <v>0.20595885481994164</v>
      </c>
      <c r="I211">
        <f t="shared" si="35"/>
        <v>0.15554517677860238</v>
      </c>
      <c r="J211">
        <f t="shared" si="36"/>
        <v>1678804.02</v>
      </c>
      <c r="K211">
        <f t="shared" si="37"/>
        <v>0.20595885481994164</v>
      </c>
      <c r="L211">
        <f t="shared" si="38"/>
        <v>1.4746083201788654E-8</v>
      </c>
      <c r="M211" t="e">
        <f t="shared" si="39"/>
        <v>#N/A</v>
      </c>
    </row>
    <row r="212" spans="1:13" x14ac:dyDescent="0.25">
      <c r="A212">
        <f>data_file!A240</f>
        <v>1778279.41</v>
      </c>
      <c r="B212">
        <f>data_file!B240</f>
        <v>-26.5634424</v>
      </c>
      <c r="C212">
        <f>data_file!C240</f>
        <v>50.718082199999998</v>
      </c>
      <c r="D212">
        <f t="shared" si="30"/>
        <v>-11.53495632655925</v>
      </c>
      <c r="E212">
        <f t="shared" si="31"/>
        <v>1778279.41</v>
      </c>
      <c r="F212">
        <f t="shared" si="32"/>
        <v>0.26500385013407296</v>
      </c>
      <c r="G212">
        <f t="shared" si="33"/>
        <v>38.711325599999995</v>
      </c>
      <c r="H212">
        <f t="shared" si="34"/>
        <v>0.20678430654960975</v>
      </c>
      <c r="I212">
        <f t="shared" si="35"/>
        <v>0.16573258928369888</v>
      </c>
      <c r="J212">
        <f t="shared" si="36"/>
        <v>1778279.41</v>
      </c>
      <c r="K212">
        <f t="shared" si="37"/>
        <v>0.20678430654960975</v>
      </c>
      <c r="L212">
        <f t="shared" si="38"/>
        <v>1.4832967568307818E-8</v>
      </c>
      <c r="M212" t="e">
        <f t="shared" si="39"/>
        <v>#N/A</v>
      </c>
    </row>
    <row r="213" spans="1:13" x14ac:dyDescent="0.25">
      <c r="A213">
        <f>data_file!A241</f>
        <v>1883649.09</v>
      </c>
      <c r="B213">
        <f>data_file!B241</f>
        <v>-26.316440700000001</v>
      </c>
      <c r="C213">
        <f>data_file!C241</f>
        <v>53.301871800000001</v>
      </c>
      <c r="D213">
        <f t="shared" si="30"/>
        <v>-11.278222626559252</v>
      </c>
      <c r="E213">
        <f t="shared" si="31"/>
        <v>1883649.09</v>
      </c>
      <c r="F213">
        <f t="shared" si="32"/>
        <v>0.2729536264337496</v>
      </c>
      <c r="G213">
        <f t="shared" si="33"/>
        <v>40.379420400000001</v>
      </c>
      <c r="H213">
        <f t="shared" si="34"/>
        <v>0.20792817095558175</v>
      </c>
      <c r="I213">
        <f t="shared" si="35"/>
        <v>0.17683200475706115</v>
      </c>
      <c r="J213">
        <f t="shared" si="36"/>
        <v>1883649.09</v>
      </c>
      <c r="K213">
        <f t="shared" si="37"/>
        <v>0.20792817095558175</v>
      </c>
      <c r="L213">
        <f t="shared" si="38"/>
        <v>1.4941045974723365E-8</v>
      </c>
      <c r="M213" t="e">
        <f t="shared" si="39"/>
        <v>#N/A</v>
      </c>
    </row>
    <row r="214" spans="1:13" x14ac:dyDescent="0.25">
      <c r="A214">
        <f>data_file!A242</f>
        <v>1995262.31</v>
      </c>
      <c r="B214">
        <f>data_file!B242</f>
        <v>-26.030912099999998</v>
      </c>
      <c r="C214">
        <f>data_file!C242</f>
        <v>55.882597400000002</v>
      </c>
      <c r="D214">
        <f t="shared" si="30"/>
        <v>-10.997433026559248</v>
      </c>
      <c r="E214">
        <f t="shared" si="31"/>
        <v>1995262.31</v>
      </c>
      <c r="F214">
        <f t="shared" si="32"/>
        <v>0.28192159816010698</v>
      </c>
      <c r="G214">
        <f t="shared" si="33"/>
        <v>42.038856199999998</v>
      </c>
      <c r="H214">
        <f t="shared" si="34"/>
        <v>0.20938059735839101</v>
      </c>
      <c r="I214">
        <f t="shared" si="35"/>
        <v>0.18878440867558999</v>
      </c>
      <c r="J214">
        <f t="shared" si="36"/>
        <v>1995262.31</v>
      </c>
      <c r="K214">
        <f t="shared" si="37"/>
        <v>0.20938059735839101</v>
      </c>
      <c r="L214">
        <f t="shared" si="38"/>
        <v>1.5058657535309549E-8</v>
      </c>
      <c r="M214" t="e">
        <f t="shared" si="39"/>
        <v>#N/A</v>
      </c>
    </row>
    <row r="215" spans="1:13" x14ac:dyDescent="0.25">
      <c r="A215">
        <f>data_file!A243</f>
        <v>2113489.04</v>
      </c>
      <c r="B215">
        <f>data_file!B243</f>
        <v>-25.8175545</v>
      </c>
      <c r="C215">
        <f>data_file!C243</f>
        <v>58.453161899999998</v>
      </c>
      <c r="D215">
        <f t="shared" si="30"/>
        <v>-10.79306222655925</v>
      </c>
      <c r="E215">
        <f t="shared" si="31"/>
        <v>2113489.04</v>
      </c>
      <c r="F215">
        <f t="shared" si="32"/>
        <v>0.28863360166572788</v>
      </c>
      <c r="G215">
        <f t="shared" si="33"/>
        <v>43.677014799999995</v>
      </c>
      <c r="H215">
        <f t="shared" si="34"/>
        <v>0.20875259196504684</v>
      </c>
      <c r="I215">
        <f t="shared" si="35"/>
        <v>0.1993281499397532</v>
      </c>
      <c r="J215">
        <f t="shared" si="36"/>
        <v>2113489.04</v>
      </c>
      <c r="K215">
        <f t="shared" si="37"/>
        <v>0.20875259196504684</v>
      </c>
      <c r="L215">
        <f t="shared" si="38"/>
        <v>1.5010279097673582E-8</v>
      </c>
      <c r="M215" t="e">
        <f t="shared" si="39"/>
        <v>#N/A</v>
      </c>
    </row>
    <row r="216" spans="1:13" x14ac:dyDescent="0.25">
      <c r="A216">
        <f>data_file!A244</f>
        <v>2238721.14</v>
      </c>
      <c r="B216">
        <f>data_file!B244</f>
        <v>-25.555941199999999</v>
      </c>
      <c r="C216">
        <f>data_file!C244</f>
        <v>61.159360100000001</v>
      </c>
      <c r="D216">
        <f t="shared" si="30"/>
        <v>-10.538360426559249</v>
      </c>
      <c r="E216">
        <f t="shared" si="31"/>
        <v>2238721.14</v>
      </c>
      <c r="F216">
        <f t="shared" si="32"/>
        <v>0.29722270248871124</v>
      </c>
      <c r="G216">
        <f t="shared" si="33"/>
        <v>45.438818400000002</v>
      </c>
      <c r="H216">
        <f t="shared" si="34"/>
        <v>0.20855239867175632</v>
      </c>
      <c r="I216">
        <f t="shared" si="35"/>
        <v>0.21177165032872025</v>
      </c>
      <c r="J216">
        <f t="shared" si="36"/>
        <v>2238721.14</v>
      </c>
      <c r="K216">
        <f t="shared" si="37"/>
        <v>0.20855239867175632</v>
      </c>
      <c r="L216">
        <f t="shared" si="38"/>
        <v>1.5055249336031296E-8</v>
      </c>
      <c r="M216" t="e">
        <f t="shared" si="39"/>
        <v>#N/A</v>
      </c>
    </row>
    <row r="217" spans="1:13" x14ac:dyDescent="0.25">
      <c r="A217">
        <f>data_file!A245</f>
        <v>2371373.71</v>
      </c>
      <c r="B217">
        <f>data_file!B245</f>
        <v>-25.296389000000001</v>
      </c>
      <c r="C217">
        <f>data_file!C245</f>
        <v>64.115888100000006</v>
      </c>
      <c r="D217">
        <f t="shared" si="30"/>
        <v>-10.281709426559251</v>
      </c>
      <c r="E217">
        <f t="shared" si="31"/>
        <v>2371373.71</v>
      </c>
      <c r="F217">
        <f t="shared" si="32"/>
        <v>0.30613608832542405</v>
      </c>
      <c r="G217">
        <f t="shared" si="33"/>
        <v>47.421115500000006</v>
      </c>
      <c r="H217">
        <f t="shared" si="34"/>
        <v>0.207133099725619</v>
      </c>
      <c r="I217">
        <f t="shared" si="35"/>
        <v>0.22542223398158534</v>
      </c>
      <c r="J217">
        <f t="shared" si="36"/>
        <v>2371373.71</v>
      </c>
      <c r="K217">
        <f t="shared" si="37"/>
        <v>0.207133099725619</v>
      </c>
      <c r="L217">
        <f t="shared" si="38"/>
        <v>1.5129231917219464E-8</v>
      </c>
      <c r="M217" t="e">
        <f t="shared" si="39"/>
        <v>#N/A</v>
      </c>
    </row>
    <row r="218" spans="1:13" x14ac:dyDescent="0.25">
      <c r="A218">
        <f>data_file!A246</f>
        <v>2511886.4300000002</v>
      </c>
      <c r="B218">
        <f>data_file!B246</f>
        <v>-25.046334900000002</v>
      </c>
      <c r="C218">
        <f>data_file!C246</f>
        <v>67.714499500000002</v>
      </c>
      <c r="D218">
        <f t="shared" si="30"/>
        <v>-10.025933926559251</v>
      </c>
      <c r="E218">
        <f t="shared" si="31"/>
        <v>2511886.4300000002</v>
      </c>
      <c r="F218">
        <f t="shared" si="32"/>
        <v>0.31528499595494214</v>
      </c>
      <c r="G218">
        <f t="shared" si="33"/>
        <v>50.005674800000001</v>
      </c>
      <c r="H218">
        <f t="shared" si="34"/>
        <v>0.2026373666027757</v>
      </c>
      <c r="I218">
        <f t="shared" si="35"/>
        <v>0.2415423903388392</v>
      </c>
      <c r="J218">
        <f t="shared" si="36"/>
        <v>2511886.4300000002</v>
      </c>
      <c r="K218">
        <f t="shared" si="37"/>
        <v>0.2026373666027757</v>
      </c>
      <c r="L218">
        <f t="shared" si="38"/>
        <v>1.5304300755611122E-8</v>
      </c>
      <c r="M218" t="e">
        <f t="shared" si="39"/>
        <v>#N/A</v>
      </c>
    </row>
    <row r="219" spans="1:13" x14ac:dyDescent="0.25">
      <c r="A219">
        <f>data_file!A247</f>
        <v>2660725.06</v>
      </c>
      <c r="B219">
        <f>data_file!B247</f>
        <v>-24.732255500000001</v>
      </c>
      <c r="C219">
        <f>data_file!C247</f>
        <v>73.1115846</v>
      </c>
      <c r="D219">
        <f t="shared" si="30"/>
        <v>-9.7155126265592511</v>
      </c>
      <c r="E219">
        <f t="shared" si="31"/>
        <v>2660725.06</v>
      </c>
      <c r="F219">
        <f t="shared" si="32"/>
        <v>0.32675660016906999</v>
      </c>
      <c r="G219">
        <f t="shared" si="33"/>
        <v>54.363401500000002</v>
      </c>
      <c r="H219">
        <f t="shared" si="34"/>
        <v>0.19038219455665442</v>
      </c>
      <c r="I219">
        <f t="shared" si="35"/>
        <v>0.26556448510642694</v>
      </c>
      <c r="J219">
        <f t="shared" si="36"/>
        <v>2660725.06</v>
      </c>
      <c r="K219">
        <f t="shared" si="37"/>
        <v>0.19038219455665442</v>
      </c>
      <c r="L219">
        <f t="shared" si="38"/>
        <v>1.5885106338022712E-8</v>
      </c>
      <c r="M219" t="e">
        <f t="shared" si="39"/>
        <v>#N/A</v>
      </c>
    </row>
    <row r="220" spans="1:13" x14ac:dyDescent="0.25">
      <c r="A220">
        <f>data_file!A248</f>
        <v>2818382.93</v>
      </c>
      <c r="B220">
        <f>data_file!B248</f>
        <v>-23.8470093</v>
      </c>
      <c r="C220">
        <f>data_file!C248</f>
        <v>78.482192100000006</v>
      </c>
      <c r="D220">
        <f t="shared" si="30"/>
        <v>-8.8283184265592496</v>
      </c>
      <c r="E220">
        <f t="shared" si="31"/>
        <v>2818382.93</v>
      </c>
      <c r="F220">
        <f t="shared" si="32"/>
        <v>0.36189624644783419</v>
      </c>
      <c r="G220">
        <f t="shared" si="33"/>
        <v>58.619172300000002</v>
      </c>
      <c r="H220">
        <f t="shared" si="34"/>
        <v>0.18844805658904348</v>
      </c>
      <c r="I220">
        <f t="shared" si="35"/>
        <v>0.30895990542600216</v>
      </c>
      <c r="J220">
        <f t="shared" si="36"/>
        <v>2818382.93</v>
      </c>
      <c r="K220">
        <f t="shared" si="37"/>
        <v>0.18844805658904348</v>
      </c>
      <c r="L220">
        <f t="shared" si="38"/>
        <v>1.7447060029473262E-8</v>
      </c>
      <c r="M220" t="e">
        <f t="shared" si="39"/>
        <v>#N/A</v>
      </c>
    </row>
    <row r="221" spans="1:13" x14ac:dyDescent="0.25">
      <c r="A221">
        <f>data_file!A249</f>
        <v>2985382.62</v>
      </c>
      <c r="B221">
        <f>data_file!B249</f>
        <v>-22.781253599999999</v>
      </c>
      <c r="C221">
        <f>data_file!C249</f>
        <v>78.804229199999995</v>
      </c>
      <c r="D221">
        <f t="shared" si="30"/>
        <v>-7.7663762265592489</v>
      </c>
      <c r="E221">
        <f t="shared" si="31"/>
        <v>2985382.62</v>
      </c>
      <c r="F221">
        <f t="shared" si="32"/>
        <v>0.40896033573179619</v>
      </c>
      <c r="G221">
        <f t="shared" si="33"/>
        <v>57.790875299999996</v>
      </c>
      <c r="H221">
        <f t="shared" si="34"/>
        <v>0.21798037006414445</v>
      </c>
      <c r="I221">
        <f t="shared" si="35"/>
        <v>0.34602473100713782</v>
      </c>
      <c r="J221">
        <f t="shared" si="36"/>
        <v>2985382.62</v>
      </c>
      <c r="K221">
        <f t="shared" si="37"/>
        <v>0.21798037006414445</v>
      </c>
      <c r="L221">
        <f t="shared" si="38"/>
        <v>1.8447064708854444E-8</v>
      </c>
      <c r="M221" t="e">
        <f t="shared" si="39"/>
        <v>#N/A</v>
      </c>
    </row>
    <row r="222" spans="1:13" x14ac:dyDescent="0.25">
      <c r="A222">
        <f>data_file!A250</f>
        <v>3162277.66</v>
      </c>
      <c r="B222">
        <f>data_file!B250</f>
        <v>-22.293034800000001</v>
      </c>
      <c r="C222">
        <f>data_file!C250</f>
        <v>77.843856900000006</v>
      </c>
      <c r="D222">
        <f t="shared" si="30"/>
        <v>-7.2683899265592515</v>
      </c>
      <c r="E222">
        <f t="shared" si="31"/>
        <v>3162277.66</v>
      </c>
      <c r="F222">
        <f t="shared" si="32"/>
        <v>0.43309234113311695</v>
      </c>
      <c r="G222">
        <f t="shared" si="33"/>
        <v>55.585255300000007</v>
      </c>
      <c r="H222">
        <f t="shared" si="34"/>
        <v>0.24477483588170312</v>
      </c>
      <c r="I222">
        <f t="shared" si="35"/>
        <v>0.35728735727317512</v>
      </c>
      <c r="J222">
        <f t="shared" si="36"/>
        <v>3162277.66</v>
      </c>
      <c r="K222">
        <f t="shared" si="37"/>
        <v>0.24477483588170312</v>
      </c>
      <c r="L222">
        <f t="shared" si="38"/>
        <v>1.798199118741074E-8</v>
      </c>
      <c r="M222" t="e">
        <f t="shared" si="39"/>
        <v>#N/A</v>
      </c>
    </row>
    <row r="223" spans="1:13" x14ac:dyDescent="0.25">
      <c r="A223">
        <f>data_file!A251</f>
        <v>3349654.39</v>
      </c>
      <c r="B223">
        <f>data_file!B251</f>
        <v>-22.014558399999999</v>
      </c>
      <c r="C223">
        <f>data_file!C251</f>
        <v>78.413768200000007</v>
      </c>
      <c r="D223">
        <f t="shared" si="30"/>
        <v>-6.981161226559248</v>
      </c>
      <c r="E223">
        <f t="shared" si="31"/>
        <v>3349654.39</v>
      </c>
      <c r="F223">
        <f t="shared" si="32"/>
        <v>0.44765345287152625</v>
      </c>
      <c r="G223">
        <f t="shared" si="33"/>
        <v>54.817729700000008</v>
      </c>
      <c r="H223">
        <f t="shared" si="34"/>
        <v>0.25792871127641359</v>
      </c>
      <c r="I223">
        <f t="shared" si="35"/>
        <v>0.36587756663546384</v>
      </c>
      <c r="J223">
        <f t="shared" si="36"/>
        <v>3349654.39</v>
      </c>
      <c r="K223">
        <f t="shared" si="37"/>
        <v>0.25792871127641359</v>
      </c>
      <c r="L223">
        <f t="shared" si="38"/>
        <v>1.7384248198951769E-8</v>
      </c>
      <c r="M223" t="e">
        <f t="shared" si="39"/>
        <v>#N/A</v>
      </c>
    </row>
    <row r="224" spans="1:13" x14ac:dyDescent="0.25">
      <c r="A224">
        <f>data_file!A252</f>
        <v>3548133.89</v>
      </c>
      <c r="B224">
        <f>data_file!B252</f>
        <v>-21.726293200000001</v>
      </c>
      <c r="C224">
        <f>data_file!C252</f>
        <v>80.210764100000006</v>
      </c>
      <c r="D224">
        <f t="shared" si="30"/>
        <v>-6.6804798265592513</v>
      </c>
      <c r="E224">
        <f t="shared" si="31"/>
        <v>3548133.89</v>
      </c>
      <c r="F224">
        <f t="shared" si="32"/>
        <v>0.46342131867432801</v>
      </c>
      <c r="G224">
        <f t="shared" si="33"/>
        <v>55.221644400000002</v>
      </c>
      <c r="H224">
        <f t="shared" si="34"/>
        <v>0.26433706089969095</v>
      </c>
      <c r="I224">
        <f t="shared" si="35"/>
        <v>0.38063793404857343</v>
      </c>
      <c r="J224">
        <f t="shared" si="36"/>
        <v>3548133.89</v>
      </c>
      <c r="K224">
        <f t="shared" si="37"/>
        <v>0.26433706089969095</v>
      </c>
      <c r="L224">
        <f t="shared" si="38"/>
        <v>1.7073879005202171E-8</v>
      </c>
      <c r="M224" t="e">
        <f t="shared" si="39"/>
        <v>#N/A</v>
      </c>
    </row>
    <row r="225" spans="1:13" x14ac:dyDescent="0.25">
      <c r="A225">
        <f>data_file!A253</f>
        <v>3758374.04</v>
      </c>
      <c r="B225">
        <f>data_file!B253</f>
        <v>-21.394684600000001</v>
      </c>
      <c r="C225">
        <f>data_file!C253</f>
        <v>82.003503800000004</v>
      </c>
      <c r="D225">
        <f t="shared" si="30"/>
        <v>-6.3359938265592515</v>
      </c>
      <c r="E225">
        <f t="shared" si="31"/>
        <v>3758374.04</v>
      </c>
      <c r="F225">
        <f t="shared" si="32"/>
        <v>0.48217013659985031</v>
      </c>
      <c r="G225">
        <f t="shared" si="33"/>
        <v>55.514377100000004</v>
      </c>
      <c r="H225">
        <f t="shared" si="34"/>
        <v>0.27300445312097255</v>
      </c>
      <c r="I225">
        <f t="shared" si="35"/>
        <v>0.39743755384316293</v>
      </c>
      <c r="J225">
        <f t="shared" si="36"/>
        <v>3758374.04</v>
      </c>
      <c r="K225">
        <f t="shared" si="37"/>
        <v>0.27300445312097255</v>
      </c>
      <c r="L225">
        <f t="shared" si="38"/>
        <v>1.6830190553490169E-8</v>
      </c>
      <c r="M225" t="e">
        <f t="shared" si="39"/>
        <v>#N/A</v>
      </c>
    </row>
    <row r="226" spans="1:13" x14ac:dyDescent="0.25">
      <c r="A226">
        <f>data_file!A254</f>
        <v>3981071.71</v>
      </c>
      <c r="B226">
        <f>data_file!B254</f>
        <v>-21.010485299999999</v>
      </c>
      <c r="C226">
        <f>data_file!C254</f>
        <v>83.897771399999996</v>
      </c>
      <c r="D226">
        <f t="shared" si="30"/>
        <v>-5.93982382655925</v>
      </c>
      <c r="E226">
        <f t="shared" si="31"/>
        <v>3981071.71</v>
      </c>
      <c r="F226">
        <f t="shared" si="32"/>
        <v>0.50467153356957528</v>
      </c>
      <c r="G226">
        <f t="shared" si="33"/>
        <v>55.745262299999993</v>
      </c>
      <c r="H226">
        <f t="shared" si="34"/>
        <v>0.28406611900436157</v>
      </c>
      <c r="I226">
        <f t="shared" si="35"/>
        <v>0.4171328287599369</v>
      </c>
      <c r="J226">
        <f t="shared" si="36"/>
        <v>3981071.71</v>
      </c>
      <c r="K226">
        <f t="shared" si="37"/>
        <v>0.28406611900436157</v>
      </c>
      <c r="L226">
        <f t="shared" si="38"/>
        <v>1.6676100421976345E-8</v>
      </c>
      <c r="M226" t="e">
        <f t="shared" si="39"/>
        <v>#N/A</v>
      </c>
    </row>
    <row r="227" spans="1:13" x14ac:dyDescent="0.25">
      <c r="A227">
        <f>data_file!A255</f>
        <v>4216965.03</v>
      </c>
      <c r="B227">
        <f>data_file!B255</f>
        <v>-20.6418499</v>
      </c>
      <c r="C227">
        <f>data_file!C255</f>
        <v>85.974701899999999</v>
      </c>
      <c r="D227">
        <f t="shared" si="30"/>
        <v>-5.5600326265592503</v>
      </c>
      <c r="E227">
        <f t="shared" si="31"/>
        <v>4216965.03</v>
      </c>
      <c r="F227">
        <f t="shared" si="32"/>
        <v>0.52722788100806706</v>
      </c>
      <c r="G227">
        <f t="shared" si="33"/>
        <v>56.224540500000003</v>
      </c>
      <c r="H227">
        <f t="shared" si="34"/>
        <v>0.29310688017301989</v>
      </c>
      <c r="I227">
        <f t="shared" si="35"/>
        <v>0.43824376242850904</v>
      </c>
      <c r="J227">
        <f t="shared" si="36"/>
        <v>4216965.03</v>
      </c>
      <c r="K227">
        <f t="shared" si="37"/>
        <v>0.29310688017301989</v>
      </c>
      <c r="L227">
        <f t="shared" si="38"/>
        <v>1.6540014103386445E-8</v>
      </c>
      <c r="M227" t="e">
        <f t="shared" si="39"/>
        <v>#N/A</v>
      </c>
    </row>
    <row r="228" spans="1:13" x14ac:dyDescent="0.25">
      <c r="A228">
        <f>data_file!A256</f>
        <v>4466835.92</v>
      </c>
      <c r="B228">
        <f>data_file!B256</f>
        <v>-20.247361300000001</v>
      </c>
      <c r="C228">
        <f>data_file!C256</f>
        <v>88.019740499999997</v>
      </c>
      <c r="D228">
        <f t="shared" si="30"/>
        <v>-5.1560916265592525</v>
      </c>
      <c r="E228">
        <f t="shared" si="31"/>
        <v>4466835.92</v>
      </c>
      <c r="F228">
        <f t="shared" si="32"/>
        <v>0.55232591242713147</v>
      </c>
      <c r="G228">
        <f t="shared" si="33"/>
        <v>56.3709937</v>
      </c>
      <c r="H228">
        <f t="shared" si="34"/>
        <v>0.30588535295593544</v>
      </c>
      <c r="I228">
        <f t="shared" si="35"/>
        <v>0.4598891870717185</v>
      </c>
      <c r="J228">
        <f t="shared" si="36"/>
        <v>4466835.92</v>
      </c>
      <c r="K228">
        <f t="shared" si="37"/>
        <v>0.30588535295593544</v>
      </c>
      <c r="L228">
        <f t="shared" si="38"/>
        <v>1.6386014330469828E-8</v>
      </c>
      <c r="M228" t="e">
        <f t="shared" si="39"/>
        <v>#N/A</v>
      </c>
    </row>
    <row r="229" spans="1:13" x14ac:dyDescent="0.25">
      <c r="A229">
        <f>data_file!A257</f>
        <v>4731512.59</v>
      </c>
      <c r="B229">
        <f>data_file!B257</f>
        <v>-19.832829100000001</v>
      </c>
      <c r="C229">
        <f>data_file!C257</f>
        <v>90.153334200000003</v>
      </c>
      <c r="D229">
        <f t="shared" si="30"/>
        <v>-4.7309394265592513</v>
      </c>
      <c r="E229">
        <f t="shared" si="31"/>
        <v>4731512.59</v>
      </c>
      <c r="F229">
        <f t="shared" si="32"/>
        <v>0.5800334353357175</v>
      </c>
      <c r="G229">
        <f t="shared" si="33"/>
        <v>56.594358000000007</v>
      </c>
      <c r="H229">
        <f t="shared" si="34"/>
        <v>0.31934491700515727</v>
      </c>
      <c r="I229">
        <f t="shared" si="35"/>
        <v>0.4842082300935448</v>
      </c>
      <c r="J229">
        <f t="shared" si="36"/>
        <v>4731512.59</v>
      </c>
      <c r="K229">
        <f t="shared" si="37"/>
        <v>0.31934491700515727</v>
      </c>
      <c r="L229">
        <f t="shared" si="38"/>
        <v>1.6287420109171787E-8</v>
      </c>
      <c r="M229" t="e">
        <f t="shared" si="39"/>
        <v>#N/A</v>
      </c>
    </row>
    <row r="230" spans="1:13" x14ac:dyDescent="0.25">
      <c r="A230">
        <f>data_file!A258</f>
        <v>5011872.34</v>
      </c>
      <c r="B230">
        <f>data_file!B258</f>
        <v>-19.453030800000001</v>
      </c>
      <c r="C230">
        <f>data_file!C258</f>
        <v>92.290971900000002</v>
      </c>
      <c r="D230">
        <f t="shared" si="30"/>
        <v>-4.3428075265592501</v>
      </c>
      <c r="E230">
        <f t="shared" si="31"/>
        <v>5011872.34</v>
      </c>
      <c r="F230">
        <f t="shared" si="32"/>
        <v>0.6065402468425618</v>
      </c>
      <c r="G230">
        <f t="shared" si="33"/>
        <v>56.678107000000004</v>
      </c>
      <c r="H230">
        <f t="shared" si="34"/>
        <v>0.33319811963884355</v>
      </c>
      <c r="I230">
        <f t="shared" si="35"/>
        <v>0.50682352363418837</v>
      </c>
      <c r="J230">
        <f t="shared" si="36"/>
        <v>5011872.34</v>
      </c>
      <c r="K230">
        <f t="shared" si="37"/>
        <v>0.33319811963884355</v>
      </c>
      <c r="L230">
        <f t="shared" si="38"/>
        <v>1.6094477989364176E-8</v>
      </c>
      <c r="M230" t="e">
        <f t="shared" si="39"/>
        <v>#N/A</v>
      </c>
    </row>
    <row r="231" spans="1:13" x14ac:dyDescent="0.25">
      <c r="A231">
        <f>data_file!A259</f>
        <v>5308844.4400000004</v>
      </c>
      <c r="B231">
        <f>data_file!B259</f>
        <v>-19.051819699999999</v>
      </c>
      <c r="C231">
        <f>data_file!C259</f>
        <v>94.517998800000001</v>
      </c>
      <c r="D231">
        <f t="shared" si="30"/>
        <v>-3.9189599265592499</v>
      </c>
      <c r="E231">
        <f t="shared" si="31"/>
        <v>5308844.4400000004</v>
      </c>
      <c r="F231">
        <f t="shared" si="32"/>
        <v>0.63687177720305266</v>
      </c>
      <c r="G231">
        <f t="shared" si="33"/>
        <v>56.688751099999998</v>
      </c>
      <c r="H231">
        <f t="shared" si="34"/>
        <v>0.34976163814127054</v>
      </c>
      <c r="I231">
        <f t="shared" si="35"/>
        <v>0.53223346106996094</v>
      </c>
      <c r="J231">
        <f t="shared" si="36"/>
        <v>5308844.4400000004</v>
      </c>
      <c r="K231">
        <f t="shared" si="37"/>
        <v>0.34976163814127054</v>
      </c>
      <c r="L231">
        <f t="shared" si="38"/>
        <v>1.595593677033643E-8</v>
      </c>
      <c r="M231" t="e">
        <f t="shared" si="39"/>
        <v>#N/A</v>
      </c>
    </row>
    <row r="232" spans="1:13" x14ac:dyDescent="0.25">
      <c r="A232">
        <f>data_file!A260</f>
        <v>5623413.25</v>
      </c>
      <c r="B232">
        <f>data_file!B260</f>
        <v>-18.6672932</v>
      </c>
      <c r="C232">
        <f>data_file!C260</f>
        <v>96.796909400000004</v>
      </c>
      <c r="D232">
        <f t="shared" si="30"/>
        <v>-3.5223223265592498</v>
      </c>
      <c r="E232">
        <f t="shared" si="31"/>
        <v>5623413.25</v>
      </c>
      <c r="F232">
        <f t="shared" si="32"/>
        <v>0.66662851043556026</v>
      </c>
      <c r="G232">
        <f t="shared" si="33"/>
        <v>56.657326600000005</v>
      </c>
      <c r="H232">
        <f t="shared" si="34"/>
        <v>0.3664091394413207</v>
      </c>
      <c r="I232">
        <f t="shared" si="35"/>
        <v>0.5569002724540586</v>
      </c>
      <c r="J232">
        <f t="shared" si="36"/>
        <v>5623413.25</v>
      </c>
      <c r="K232">
        <f t="shared" si="37"/>
        <v>0.3664091394413207</v>
      </c>
      <c r="L232">
        <f t="shared" si="38"/>
        <v>1.5761500574457462E-8</v>
      </c>
      <c r="M232" t="e">
        <f t="shared" si="39"/>
        <v>#N/A</v>
      </c>
    </row>
    <row r="233" spans="1:13" x14ac:dyDescent="0.25">
      <c r="A233">
        <f>data_file!A261</f>
        <v>5956621.4400000004</v>
      </c>
      <c r="B233">
        <f>data_file!B261</f>
        <v>-18.2754285</v>
      </c>
      <c r="C233">
        <f>data_file!C261</f>
        <v>99.118618600000005</v>
      </c>
      <c r="D233">
        <f t="shared" si="30"/>
        <v>-3.1172274265592499</v>
      </c>
      <c r="E233">
        <f t="shared" si="31"/>
        <v>5956621.4400000004</v>
      </c>
      <c r="F233">
        <f t="shared" si="32"/>
        <v>0.69845531844823616</v>
      </c>
      <c r="G233">
        <f t="shared" si="33"/>
        <v>56.500943500000005</v>
      </c>
      <c r="H233">
        <f t="shared" si="34"/>
        <v>0.38549373177398172</v>
      </c>
      <c r="I233">
        <f t="shared" si="35"/>
        <v>0.58243833547560764</v>
      </c>
      <c r="J233">
        <f t="shared" si="36"/>
        <v>5956621.4400000004</v>
      </c>
      <c r="K233">
        <f t="shared" si="37"/>
        <v>0.38549373177398172</v>
      </c>
      <c r="L233">
        <f t="shared" si="38"/>
        <v>1.5562167425089646E-8</v>
      </c>
      <c r="M233" t="e">
        <f t="shared" si="39"/>
        <v>#N/A</v>
      </c>
    </row>
    <row r="234" spans="1:13" x14ac:dyDescent="0.25">
      <c r="A234">
        <f>data_file!A262</f>
        <v>6309573.4400000004</v>
      </c>
      <c r="B234">
        <f>data_file!B262</f>
        <v>-17.881403500000001</v>
      </c>
      <c r="C234">
        <f>data_file!C262</f>
        <v>101.604482</v>
      </c>
      <c r="D234">
        <f t="shared" si="30"/>
        <v>-2.6983234265592504</v>
      </c>
      <c r="E234">
        <f t="shared" si="31"/>
        <v>6309573.4400000004</v>
      </c>
      <c r="F234">
        <f t="shared" si="32"/>
        <v>0.73296599852528721</v>
      </c>
      <c r="G234">
        <f t="shared" si="33"/>
        <v>56.264821600000005</v>
      </c>
      <c r="H234">
        <f t="shared" si="34"/>
        <v>0.40705642381783463</v>
      </c>
      <c r="I234">
        <f t="shared" si="35"/>
        <v>0.60954427470267225</v>
      </c>
      <c r="J234">
        <f t="shared" si="36"/>
        <v>6309573.4400000004</v>
      </c>
      <c r="K234">
        <f t="shared" si="37"/>
        <v>0.40705642381783463</v>
      </c>
      <c r="L234">
        <f t="shared" si="38"/>
        <v>1.5375363370411045E-8</v>
      </c>
      <c r="M234" t="e">
        <f t="shared" si="39"/>
        <v>#N/A</v>
      </c>
    </row>
    <row r="235" spans="1:13" x14ac:dyDescent="0.25">
      <c r="A235">
        <f>data_file!A263</f>
        <v>6683439.1799999997</v>
      </c>
      <c r="B235">
        <f>data_file!B263</f>
        <v>-17.509974799999998</v>
      </c>
      <c r="C235">
        <f>data_file!C263</f>
        <v>104.33988100000001</v>
      </c>
      <c r="D235">
        <f t="shared" si="30"/>
        <v>-2.3262603265592485</v>
      </c>
      <c r="E235">
        <f t="shared" si="31"/>
        <v>6683439.1799999997</v>
      </c>
      <c r="F235">
        <f t="shared" si="32"/>
        <v>0.76504500446655155</v>
      </c>
      <c r="G235">
        <f t="shared" si="33"/>
        <v>56.218946900000006</v>
      </c>
      <c r="H235">
        <f t="shared" si="34"/>
        <v>0.42538092802527044</v>
      </c>
      <c r="I235">
        <f t="shared" si="35"/>
        <v>0.63588121920024143</v>
      </c>
      <c r="J235">
        <f t="shared" si="36"/>
        <v>6683439.1799999997</v>
      </c>
      <c r="K235">
        <f t="shared" si="37"/>
        <v>0.42538092802527044</v>
      </c>
      <c r="L235">
        <f t="shared" si="38"/>
        <v>1.5142449348214082E-8</v>
      </c>
      <c r="M235" t="e">
        <f t="shared" si="39"/>
        <v>#N/A</v>
      </c>
    </row>
    <row r="236" spans="1:13" x14ac:dyDescent="0.25">
      <c r="A236">
        <f>data_file!A264</f>
        <v>7079457.8399999999</v>
      </c>
      <c r="B236">
        <f>data_file!B264</f>
        <v>-17.1670035</v>
      </c>
      <c r="C236">
        <f>data_file!C264</f>
        <v>107.275007</v>
      </c>
      <c r="D236">
        <f t="shared" si="30"/>
        <v>-1.9602820265592502</v>
      </c>
      <c r="E236">
        <f t="shared" si="31"/>
        <v>7079457.8399999999</v>
      </c>
      <c r="F236">
        <f t="shared" si="32"/>
        <v>0.79796877719409309</v>
      </c>
      <c r="G236">
        <f t="shared" si="33"/>
        <v>56.083552700000006</v>
      </c>
      <c r="H236">
        <f t="shared" si="34"/>
        <v>0.44525329064798119</v>
      </c>
      <c r="I236">
        <f t="shared" si="35"/>
        <v>0.66219610127497774</v>
      </c>
      <c r="J236">
        <f t="shared" si="36"/>
        <v>7079457.8399999999</v>
      </c>
      <c r="K236">
        <f t="shared" si="37"/>
        <v>0.44525329064798119</v>
      </c>
      <c r="L236">
        <f t="shared" si="38"/>
        <v>1.4886985020041317E-8</v>
      </c>
      <c r="M236" t="e">
        <f t="shared" si="39"/>
        <v>#N/A</v>
      </c>
    </row>
    <row r="237" spans="1:13" x14ac:dyDescent="0.25">
      <c r="A237">
        <f>data_file!A265</f>
        <v>7498942.0899999999</v>
      </c>
      <c r="B237">
        <f>data_file!B265</f>
        <v>-16.607423699999998</v>
      </c>
      <c r="C237">
        <f>data_file!C265</f>
        <v>110.386421</v>
      </c>
      <c r="D237">
        <f t="shared" si="30"/>
        <v>-1.401069426559248</v>
      </c>
      <c r="E237">
        <f t="shared" si="31"/>
        <v>7498942.0899999999</v>
      </c>
      <c r="F237">
        <f t="shared" si="32"/>
        <v>0.85103325059522383</v>
      </c>
      <c r="G237">
        <f t="shared" si="33"/>
        <v>56.058079899999996</v>
      </c>
      <c r="H237">
        <f t="shared" si="34"/>
        <v>0.47517631579294156</v>
      </c>
      <c r="I237">
        <f t="shared" si="35"/>
        <v>0.70602058222697706</v>
      </c>
      <c r="J237">
        <f t="shared" si="36"/>
        <v>7498942.0899999999</v>
      </c>
      <c r="K237">
        <f t="shared" si="37"/>
        <v>0.47517631579294156</v>
      </c>
      <c r="L237">
        <f t="shared" si="38"/>
        <v>1.4984335688614626E-8</v>
      </c>
      <c r="M237" t="e">
        <f t="shared" si="39"/>
        <v>#N/A</v>
      </c>
    </row>
    <row r="238" spans="1:13" x14ac:dyDescent="0.25">
      <c r="A238">
        <f>data_file!A266</f>
        <v>7943282.3499999996</v>
      </c>
      <c r="B238">
        <f>data_file!B266</f>
        <v>-16.2361237</v>
      </c>
      <c r="C238">
        <f>data_file!C266</f>
        <v>112.95303199999999</v>
      </c>
      <c r="D238">
        <f t="shared" si="30"/>
        <v>-1.0141173265592496</v>
      </c>
      <c r="E238">
        <f t="shared" si="31"/>
        <v>7943282.3499999996</v>
      </c>
      <c r="F238">
        <f t="shared" si="32"/>
        <v>0.88980354913105453</v>
      </c>
      <c r="G238">
        <f t="shared" si="33"/>
        <v>55.236066699999995</v>
      </c>
      <c r="H238">
        <f t="shared" si="34"/>
        <v>0.50736291874491324</v>
      </c>
      <c r="I238">
        <f t="shared" si="35"/>
        <v>0.73098100161964774</v>
      </c>
      <c r="J238">
        <f t="shared" si="36"/>
        <v>7943282.3499999996</v>
      </c>
      <c r="K238">
        <f t="shared" si="37"/>
        <v>0.50736291874491324</v>
      </c>
      <c r="L238">
        <f t="shared" si="38"/>
        <v>1.4646242521396926E-8</v>
      </c>
      <c r="M238" t="e">
        <f t="shared" si="39"/>
        <v>#N/A</v>
      </c>
    </row>
    <row r="239" spans="1:13" x14ac:dyDescent="0.25">
      <c r="A239">
        <f>data_file!A267</f>
        <v>8413951.4199999999</v>
      </c>
      <c r="B239">
        <f>data_file!B267</f>
        <v>-15.8530485</v>
      </c>
      <c r="C239">
        <f>data_file!C267</f>
        <v>115.768882</v>
      </c>
      <c r="D239">
        <f t="shared" si="30"/>
        <v>-0.62572482655924944</v>
      </c>
      <c r="E239">
        <f t="shared" si="31"/>
        <v>8413951.4199999999</v>
      </c>
      <c r="F239">
        <f t="shared" si="32"/>
        <v>0.93049438910401139</v>
      </c>
      <c r="G239">
        <f t="shared" si="33"/>
        <v>54.470270800000002</v>
      </c>
      <c r="H239">
        <f t="shared" si="34"/>
        <v>0.54073383065673031</v>
      </c>
      <c r="I239">
        <f t="shared" si="35"/>
        <v>0.75724945198880533</v>
      </c>
      <c r="J239">
        <f t="shared" si="36"/>
        <v>8413951.4199999999</v>
      </c>
      <c r="K239">
        <f t="shared" si="37"/>
        <v>0.54073383065673031</v>
      </c>
      <c r="L239">
        <f t="shared" si="38"/>
        <v>1.4323828059093696E-8</v>
      </c>
      <c r="M239" t="e">
        <f t="shared" si="39"/>
        <v>#N/A</v>
      </c>
    </row>
    <row r="240" spans="1:13" x14ac:dyDescent="0.25">
      <c r="A240">
        <f>data_file!A268</f>
        <v>8912509.3800000008</v>
      </c>
      <c r="B240">
        <f>data_file!B268</f>
        <v>-15.4986646</v>
      </c>
      <c r="C240">
        <f>data_file!C268</f>
        <v>118.8066</v>
      </c>
      <c r="D240">
        <f t="shared" si="30"/>
        <v>-0.27362792655925006</v>
      </c>
      <c r="E240">
        <f t="shared" si="31"/>
        <v>8912509.3800000008</v>
      </c>
      <c r="F240">
        <f t="shared" si="32"/>
        <v>0.96898845720049775</v>
      </c>
      <c r="G240">
        <f t="shared" si="33"/>
        <v>53.611810800000001</v>
      </c>
      <c r="H240">
        <f t="shared" si="34"/>
        <v>0.57485526590969593</v>
      </c>
      <c r="I240">
        <f t="shared" si="35"/>
        <v>0.78005131462211752</v>
      </c>
      <c r="J240">
        <f t="shared" si="36"/>
        <v>8912509.3800000008</v>
      </c>
      <c r="K240">
        <f t="shared" si="37"/>
        <v>0.57485526590969593</v>
      </c>
      <c r="L240">
        <f t="shared" si="38"/>
        <v>1.3929749444756405E-8</v>
      </c>
      <c r="M240" t="e">
        <f t="shared" si="39"/>
        <v>#N/A</v>
      </c>
    </row>
    <row r="241" spans="1:13" x14ac:dyDescent="0.25">
      <c r="A241">
        <f>data_file!A269</f>
        <v>9440608.7599999998</v>
      </c>
      <c r="B241">
        <f>data_file!B269</f>
        <v>-15.161537600000001</v>
      </c>
      <c r="C241">
        <f>data_file!C269</f>
        <v>122.07681700000001</v>
      </c>
      <c r="D241">
        <f t="shared" si="30"/>
        <v>7.9133873440749625E-2</v>
      </c>
      <c r="E241">
        <f t="shared" si="31"/>
        <v>9440608.7599999998</v>
      </c>
      <c r="F241">
        <f t="shared" si="32"/>
        <v>1.0091522519235494</v>
      </c>
      <c r="G241">
        <f t="shared" si="33"/>
        <v>52.882246899999998</v>
      </c>
      <c r="H241">
        <f t="shared" si="34"/>
        <v>0.60897806321348835</v>
      </c>
      <c r="I241">
        <f t="shared" si="35"/>
        <v>0.80469496462145185</v>
      </c>
      <c r="J241">
        <f t="shared" si="36"/>
        <v>9440608.7599999998</v>
      </c>
      <c r="K241">
        <f t="shared" si="37"/>
        <v>0.60897806321348835</v>
      </c>
      <c r="L241">
        <f t="shared" si="38"/>
        <v>1.3565987592166876E-8</v>
      </c>
      <c r="M241" t="e">
        <f t="shared" si="39"/>
        <v>#N/A</v>
      </c>
    </row>
    <row r="242" spans="1:13" x14ac:dyDescent="0.25">
      <c r="A242">
        <f>data_file!A270</f>
        <v>10000000</v>
      </c>
      <c r="B242">
        <f>data_file!B270</f>
        <v>-14.864119000000001</v>
      </c>
      <c r="C242">
        <f>data_file!C270</f>
        <v>125.64299200000001</v>
      </c>
      <c r="D242">
        <f t="shared" si="30"/>
        <v>0.37265317344074944</v>
      </c>
      <c r="E242">
        <f t="shared" si="31"/>
        <v>10000000</v>
      </c>
      <c r="F242">
        <f t="shared" si="32"/>
        <v>1.0438369322533432</v>
      </c>
      <c r="G242">
        <f t="shared" si="33"/>
        <v>52.127279300000012</v>
      </c>
      <c r="H242">
        <f t="shared" si="34"/>
        <v>0.64082134321402917</v>
      </c>
      <c r="I242">
        <f t="shared" si="35"/>
        <v>0.82398030754226048</v>
      </c>
      <c r="J242">
        <f t="shared" si="36"/>
        <v>10000000</v>
      </c>
      <c r="K242">
        <f t="shared" si="37"/>
        <v>0.64082134321402917</v>
      </c>
      <c r="L242">
        <f t="shared" si="38"/>
        <v>1.3114053895573088E-8</v>
      </c>
      <c r="M242" t="e">
        <f t="shared" si="39"/>
        <v>#N/A</v>
      </c>
    </row>
    <row r="243" spans="1:13" x14ac:dyDescent="0.25">
      <c r="D243">
        <f t="shared" si="30"/>
        <v>15.23333867344075</v>
      </c>
      <c r="E243">
        <f t="shared" si="31"/>
        <v>10592537.300000001</v>
      </c>
    </row>
    <row r="244" spans="1:13" x14ac:dyDescent="0.25">
      <c r="D244">
        <f t="shared" si="30"/>
        <v>15.203987873440751</v>
      </c>
      <c r="E244">
        <f t="shared" si="31"/>
        <v>11220184.5</v>
      </c>
    </row>
    <row r="245" spans="1:13" x14ac:dyDescent="0.25">
      <c r="D245">
        <f t="shared" si="30"/>
        <v>15.17515837344075</v>
      </c>
      <c r="E245">
        <f t="shared" si="31"/>
        <v>11885022.300000001</v>
      </c>
    </row>
    <row r="246" spans="1:13" x14ac:dyDescent="0.25">
      <c r="D246">
        <f t="shared" si="30"/>
        <v>15.154873573440749</v>
      </c>
      <c r="E246">
        <f t="shared" si="31"/>
        <v>12589254.1</v>
      </c>
    </row>
    <row r="247" spans="1:13" x14ac:dyDescent="0.25">
      <c r="D247">
        <f t="shared" si="30"/>
        <v>15.131402473440749</v>
      </c>
      <c r="E247">
        <f t="shared" si="31"/>
        <v>13335214.300000001</v>
      </c>
    </row>
    <row r="248" spans="1:13" x14ac:dyDescent="0.25">
      <c r="D248">
        <f t="shared" si="30"/>
        <v>15.095063273440751</v>
      </c>
      <c r="E248">
        <f t="shared" si="31"/>
        <v>14125375.4</v>
      </c>
    </row>
    <row r="249" spans="1:13" x14ac:dyDescent="0.25">
      <c r="D249">
        <f t="shared" si="30"/>
        <v>15.086568873440751</v>
      </c>
      <c r="E249">
        <f t="shared" si="31"/>
        <v>14962356.6</v>
      </c>
    </row>
    <row r="250" spans="1:13" x14ac:dyDescent="0.25">
      <c r="D250">
        <f t="shared" si="30"/>
        <v>15.028869673440751</v>
      </c>
      <c r="E250">
        <f t="shared" si="31"/>
        <v>15848931.9</v>
      </c>
    </row>
    <row r="251" spans="1:13" x14ac:dyDescent="0.25">
      <c r="D251">
        <f t="shared" si="30"/>
        <v>14.99597037344075</v>
      </c>
      <c r="E251">
        <f t="shared" si="31"/>
        <v>16788040.199999999</v>
      </c>
    </row>
    <row r="252" spans="1:13" x14ac:dyDescent="0.25">
      <c r="D252">
        <f t="shared" si="30"/>
        <v>14.912336273440751</v>
      </c>
      <c r="E252">
        <f t="shared" si="31"/>
        <v>17782794.100000001</v>
      </c>
    </row>
    <row r="253" spans="1:13" x14ac:dyDescent="0.25">
      <c r="D253">
        <f t="shared" si="30"/>
        <v>14.868280373440751</v>
      </c>
      <c r="E253">
        <f t="shared" si="31"/>
        <v>18836490.899999999</v>
      </c>
    </row>
    <row r="254" spans="1:13" x14ac:dyDescent="0.25">
      <c r="D254">
        <f t="shared" si="30"/>
        <v>14.81938637344075</v>
      </c>
      <c r="E254">
        <f t="shared" si="31"/>
        <v>19952623.100000001</v>
      </c>
    </row>
    <row r="255" spans="1:13" x14ac:dyDescent="0.25">
      <c r="D255">
        <f t="shared" si="30"/>
        <v>14.747315073440749</v>
      </c>
      <c r="E255">
        <f t="shared" si="31"/>
        <v>21134890.399999999</v>
      </c>
    </row>
    <row r="256" spans="1:13" x14ac:dyDescent="0.25">
      <c r="D256">
        <f t="shared" si="30"/>
        <v>14.66792847344075</v>
      </c>
      <c r="E256">
        <f t="shared" si="31"/>
        <v>22387211.399999999</v>
      </c>
    </row>
    <row r="257" spans="4:5" x14ac:dyDescent="0.25">
      <c r="D257">
        <f t="shared" si="30"/>
        <v>14.587206573440749</v>
      </c>
      <c r="E257">
        <f t="shared" si="31"/>
        <v>23713737.100000001</v>
      </c>
    </row>
    <row r="258" spans="4:5" x14ac:dyDescent="0.25">
      <c r="D258">
        <f t="shared" ref="D258:D267" si="40" xml:space="preserve"> ZdB_measured + cal_dB</f>
        <v>14.44981207344075</v>
      </c>
      <c r="E258">
        <f t="shared" ref="E258:E267" si="41" xml:space="preserve"> Frequency</f>
        <v>25118864.300000001</v>
      </c>
    </row>
    <row r="259" spans="4:5" x14ac:dyDescent="0.25">
      <c r="D259">
        <f t="shared" si="40"/>
        <v>14.363500573440749</v>
      </c>
      <c r="E259">
        <f t="shared" si="41"/>
        <v>26607250.600000001</v>
      </c>
    </row>
    <row r="260" spans="4:5" x14ac:dyDescent="0.25">
      <c r="D260">
        <f t="shared" si="40"/>
        <v>14.265881873440749</v>
      </c>
      <c r="E260">
        <f t="shared" si="41"/>
        <v>28183829.300000001</v>
      </c>
    </row>
    <row r="261" spans="4:5" x14ac:dyDescent="0.25">
      <c r="D261">
        <f t="shared" si="40"/>
        <v>14.093876573440751</v>
      </c>
      <c r="E261">
        <f t="shared" si="41"/>
        <v>29853826.199999999</v>
      </c>
    </row>
    <row r="262" spans="4:5" x14ac:dyDescent="0.25">
      <c r="D262">
        <f t="shared" si="40"/>
        <v>13.924991973440751</v>
      </c>
      <c r="E262">
        <f t="shared" si="41"/>
        <v>31622776.600000001</v>
      </c>
    </row>
    <row r="263" spans="4:5" x14ac:dyDescent="0.25">
      <c r="D263">
        <f t="shared" si="40"/>
        <v>13.70867277344075</v>
      </c>
      <c r="E263">
        <f t="shared" si="41"/>
        <v>33496543.899999999</v>
      </c>
    </row>
    <row r="264" spans="4:5" x14ac:dyDescent="0.25">
      <c r="D264">
        <f t="shared" si="40"/>
        <v>13.41400567344075</v>
      </c>
      <c r="E264">
        <f t="shared" si="41"/>
        <v>35481338.899999999</v>
      </c>
    </row>
    <row r="265" spans="4:5" x14ac:dyDescent="0.25">
      <c r="D265">
        <f t="shared" si="40"/>
        <v>13.08495437344075</v>
      </c>
      <c r="E265">
        <f t="shared" si="41"/>
        <v>37583740.399999999</v>
      </c>
    </row>
    <row r="266" spans="4:5" x14ac:dyDescent="0.25">
      <c r="D266">
        <f t="shared" si="40"/>
        <v>12.637115273440751</v>
      </c>
      <c r="E266">
        <f t="shared" si="41"/>
        <v>39810717.100000001</v>
      </c>
    </row>
    <row r="267" spans="4:5" x14ac:dyDescent="0.25">
      <c r="D267">
        <f t="shared" si="40"/>
        <v>12.631749473440751</v>
      </c>
      <c r="E267">
        <f t="shared" si="41"/>
        <v>40000000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data_file</vt:lpstr>
      <vt:lpstr>current_probe_calibration</vt:lpstr>
      <vt:lpstr>probe_C</vt:lpstr>
      <vt:lpstr>plot_data</vt:lpstr>
      <vt:lpstr>|Z| &amp; P(Z)</vt:lpstr>
      <vt:lpstr>RLC</vt:lpstr>
      <vt:lpstr>C_probe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2019-06-17T04:03:47Z</dcterms:modified>
</cp:coreProperties>
</file>