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1DCD4288-A1F9-40F9-A6EC-8E4FDC933F71}" xr6:coauthVersionLast="43" xr6:coauthVersionMax="43" xr10:uidLastSave="{00000000-0000-0000-0000-000000000000}"/>
  <bookViews>
    <workbookView xWindow="-120" yWindow="-120" windowWidth="57840" windowHeight="32040" activeTab="3" xr2:uid="{E4C22E30-44E4-4119-B2E5-B6817D5C0173}"/>
  </bookViews>
  <sheets>
    <sheet name="data_file" sheetId="2" r:id="rId1"/>
    <sheet name="current_probe_calibration" sheetId="1" r:id="rId2"/>
    <sheet name="plot_data" sheetId="3" r:id="rId3"/>
    <sheet name="|Z| &amp; P(Z)" sheetId="4" r:id="rId4"/>
    <sheet name="RLC" sheetId="6" r:id="rId5"/>
    <sheet name="probe_C" sheetId="7" r:id="rId6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<sst xmlns="http://schemas.openxmlformats.org/spreadsheetml/2006/main" count="74" uniqueCount="71">
  <si>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</si>
  <si>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</si>
  <si>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</si>
  <si>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</si>
  <si>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</si>
  <si>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</si>
  <si>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</si>
  <si>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</si>
  <si>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</si>
  <si>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</si>
  <si>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</si>
  <si>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</si>
  <si>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</si>
  <si>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</si>
  <si>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</si>
  <si>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</si>
  <si>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</si>
  <si>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</si>
  <si>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</si>
  <si>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</si>
  <si>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</si>
  <si>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</si>
  <si>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</si>
  <si>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</si>
  <si>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</si>
  <si>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</si>
  <si>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</si>
  <si>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</si>
  <si>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</si>
  <si>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</si>
  <si>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</si>
  <si>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</si>
  <si>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</si>
  <si>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</si>
  <si>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</si>
  <si>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</si>
  <si>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</si>
  <si>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</si>
  <si>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</si>
  <si>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</si>
  <si>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</si>
  <si>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</si>
  <si>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</si>
  <si>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</si>
  <si>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</si>
  <si>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</si>
  <si>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</si>
  <si>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</si>
  <si>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</si>
  <si>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</si>
  <si>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</si>
  <si>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</si>
  <si>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</si>
  <si>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</si>
  <si>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</si>
  <si>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</si>
  <si>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</si>
  <si>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</si>
  <si>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</si>
  <si>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10000000Hz</t>
  </si>
  <si>
    <t>CH1 Amplitude(dB)</t>
  </si>
  <si>
    <t>CH1 Phase(Deg)</t>
  </si>
  <si>
    <t>5V</t>
  </si>
  <si>
    <t>0V</t>
  </si>
  <si>
    <t>36dB</t>
  </si>
  <si>
    <t>52dB</t>
  </si>
  <si>
    <t>-20Deg</t>
  </si>
  <si>
    <t>60Deg</t>
  </si>
  <si>
    <t>f</t>
  </si>
  <si>
    <t>18pF</t>
  </si>
  <si>
    <t>180pF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</si>
</sst>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384.95483940629947</c:v>
                </c:pt>
                <c:pt idx="1">
                  <c:v>386.24167220908754</c:v>
                </c:pt>
                <c:pt idx="2">
                  <c:v>386.55727284180495</c:v>
                </c:pt>
                <c:pt idx="3">
                  <c:v>386.35693193555642</c:v>
                </c:pt>
                <c:pt idx="4">
                  <c:v>386.23292995509274</c:v>
                </c:pt>
                <c:pt idx="5">
                  <c:v>385.97314501876735</c:v>
                </c:pt>
                <c:pt idx="6">
                  <c:v>385.86736438201882</c:v>
                </c:pt>
                <c:pt idx="7">
                  <c:v>386.1450515029494</c:v>
                </c:pt>
                <c:pt idx="8">
                  <c:v>385.93281628567001</c:v>
                </c:pt>
                <c:pt idx="9">
                  <c:v>386.01621112456792</c:v>
                </c:pt>
                <c:pt idx="10">
                  <c:v>385.73777731186698</c:v>
                </c:pt>
                <c:pt idx="11">
                  <c:v>385.97632226308002</c:v>
                </c:pt>
                <c:pt idx="12">
                  <c:v>385.82009947912815</c:v>
                </c:pt>
                <c:pt idx="13">
                  <c:v>385.65823885369844</c:v>
                </c:pt>
                <c:pt idx="14">
                  <c:v>386.04942387954941</c:v>
                </c:pt>
                <c:pt idx="15">
                  <c:v>385.74623745302239</c:v>
                </c:pt>
                <c:pt idx="16">
                  <c:v>385.7254671386857</c:v>
                </c:pt>
                <c:pt idx="17">
                  <c:v>385.8338563445767</c:v>
                </c:pt>
                <c:pt idx="18">
                  <c:v>385.64090527024513</c:v>
                </c:pt>
                <c:pt idx="19">
                  <c:v>385.68857449947416</c:v>
                </c:pt>
                <c:pt idx="20">
                  <c:v>385.70059041935724</c:v>
                </c:pt>
                <c:pt idx="21">
                  <c:v>385.54370245749368</c:v>
                </c:pt>
                <c:pt idx="22">
                  <c:v>385.79377757069858</c:v>
                </c:pt>
                <c:pt idx="23">
                  <c:v>385.65511306795634</c:v>
                </c:pt>
                <c:pt idx="24">
                  <c:v>385.85257126644564</c:v>
                </c:pt>
                <c:pt idx="25">
                  <c:v>386.08447081204099</c:v>
                </c:pt>
                <c:pt idx="26">
                  <c:v>385.98832492831525</c:v>
                </c:pt>
                <c:pt idx="27">
                  <c:v>386.05683747388184</c:v>
                </c:pt>
                <c:pt idx="28">
                  <c:v>386.08076817666927</c:v>
                </c:pt>
                <c:pt idx="29">
                  <c:v>385.74419900834329</c:v>
                </c:pt>
                <c:pt idx="30">
                  <c:v>386.1983630821623</c:v>
                </c:pt>
                <c:pt idx="31">
                  <c:v>385.76779943921053</c:v>
                </c:pt>
                <c:pt idx="32">
                  <c:v>386.39389740285174</c:v>
                </c:pt>
                <c:pt idx="33">
                  <c:v>386.54338782736482</c:v>
                </c:pt>
                <c:pt idx="34">
                  <c:v>386.79498418104868</c:v>
                </c:pt>
                <c:pt idx="35">
                  <c:v>386.96446334630656</c:v>
                </c:pt>
                <c:pt idx="36">
                  <c:v>387.35557300025312</c:v>
                </c:pt>
                <c:pt idx="37">
                  <c:v>387.50220103931065</c:v>
                </c:pt>
                <c:pt idx="38">
                  <c:v>387.22993980591787</c:v>
                </c:pt>
                <c:pt idx="39">
                  <c:v>387.67771645825064</c:v>
                </c:pt>
                <c:pt idx="40">
                  <c:v>387.38794209923788</c:v>
                </c:pt>
                <c:pt idx="41">
                  <c:v>387.58269096022792</c:v>
                </c:pt>
                <c:pt idx="42">
                  <c:v>387.43160765164549</c:v>
                </c:pt>
                <c:pt idx="43">
                  <c:v>387.48010492987066</c:v>
                </c:pt>
                <c:pt idx="44">
                  <c:v>387.66318867381483</c:v>
                </c:pt>
                <c:pt idx="45">
                  <c:v>387.3807393170668</c:v>
                </c:pt>
                <c:pt idx="46">
                  <c:v>387.66212644856989</c:v>
                </c:pt>
                <c:pt idx="47">
                  <c:v>387.61833227520134</c:v>
                </c:pt>
                <c:pt idx="48">
                  <c:v>387.79268144925106</c:v>
                </c:pt>
                <c:pt idx="49">
                  <c:v>387.23633284498027</c:v>
                </c:pt>
                <c:pt idx="50">
                  <c:v>387.06296462234604</c:v>
                </c:pt>
                <c:pt idx="51">
                  <c:v>387.56851923835546</c:v>
                </c:pt>
                <c:pt idx="52">
                  <c:v>387.66364837723927</c:v>
                </c:pt>
                <c:pt idx="53">
                  <c:v>387.6149183851943</c:v>
                </c:pt>
                <c:pt idx="54">
                  <c:v>387.59987977672495</c:v>
                </c:pt>
                <c:pt idx="55">
                  <c:v>387.56020207110669</c:v>
                </c:pt>
                <c:pt idx="56">
                  <c:v>387.6211928257971</c:v>
                </c:pt>
                <c:pt idx="57">
                  <c:v>387.65614590697737</c:v>
                </c:pt>
                <c:pt idx="58">
                  <c:v>387.58748340407658</c:v>
                </c:pt>
                <c:pt idx="59">
                  <c:v>387.6274941443242</c:v>
                </c:pt>
                <c:pt idx="60">
                  <c:v>387.65756069841035</c:v>
                </c:pt>
                <c:pt idx="61">
                  <c:v>387.5178381550819</c:v>
                </c:pt>
                <c:pt idx="62">
                  <c:v>387.6235000247309</c:v>
                </c:pt>
                <c:pt idx="63">
                  <c:v>387.49423326807829</c:v>
                </c:pt>
                <c:pt idx="64">
                  <c:v>387.73008794887699</c:v>
                </c:pt>
                <c:pt idx="65">
                  <c:v>387.49757471546235</c:v>
                </c:pt>
                <c:pt idx="66">
                  <c:v>387.40935499980071</c:v>
                </c:pt>
                <c:pt idx="67">
                  <c:v>387.61091100757471</c:v>
                </c:pt>
                <c:pt idx="68">
                  <c:v>387.69015588788915</c:v>
                </c:pt>
                <c:pt idx="69">
                  <c:v>387.66231836299943</c:v>
                </c:pt>
                <c:pt idx="70">
                  <c:v>387.57983515594475</c:v>
                </c:pt>
                <c:pt idx="71">
                  <c:v>387.82148830053222</c:v>
                </c:pt>
                <c:pt idx="72">
                  <c:v>387.78168076130805</c:v>
                </c:pt>
                <c:pt idx="73">
                  <c:v>387.76678747001841</c:v>
                </c:pt>
                <c:pt idx="74">
                  <c:v>387.70804133604236</c:v>
                </c:pt>
                <c:pt idx="75">
                  <c:v>387.76895267617266</c:v>
                </c:pt>
                <c:pt idx="76">
                  <c:v>388.09159630292504</c:v>
                </c:pt>
                <c:pt idx="77">
                  <c:v>387.86836874766294</c:v>
                </c:pt>
                <c:pt idx="78">
                  <c:v>387.68035428027565</c:v>
                </c:pt>
                <c:pt idx="79">
                  <c:v>387.90420603761015</c:v>
                </c:pt>
                <c:pt idx="80">
                  <c:v>388.09865591713583</c:v>
                </c:pt>
                <c:pt idx="81">
                  <c:v>387.67194098504945</c:v>
                </c:pt>
                <c:pt idx="82">
                  <c:v>387.94080591472823</c:v>
                </c:pt>
                <c:pt idx="83">
                  <c:v>387.92583058726984</c:v>
                </c:pt>
                <c:pt idx="84">
                  <c:v>387.91944402936446</c:v>
                </c:pt>
                <c:pt idx="85">
                  <c:v>387.90651045515676</c:v>
                </c:pt>
                <c:pt idx="86">
                  <c:v>387.85214592681882</c:v>
                </c:pt>
                <c:pt idx="87">
                  <c:v>387.9297250993622</c:v>
                </c:pt>
                <c:pt idx="88">
                  <c:v>387.71026424199835</c:v>
                </c:pt>
                <c:pt idx="89">
                  <c:v>388.29429404799311</c:v>
                </c:pt>
                <c:pt idx="90">
                  <c:v>388.21943542136415</c:v>
                </c:pt>
                <c:pt idx="91">
                  <c:v>388.11026881506183</c:v>
                </c:pt>
                <c:pt idx="92">
                  <c:v>388.41119927720308</c:v>
                </c:pt>
                <c:pt idx="93">
                  <c:v>388.12088560447324</c:v>
                </c:pt>
                <c:pt idx="94">
                  <c:v>388.08174433446021</c:v>
                </c:pt>
                <c:pt idx="95">
                  <c:v>388.17493474810288</c:v>
                </c:pt>
                <c:pt idx="96">
                  <c:v>388.045015004768</c:v>
                </c:pt>
                <c:pt idx="97">
                  <c:v>388.04368368211806</c:v>
                </c:pt>
                <c:pt idx="98">
                  <c:v>388.19887607522389</c:v>
                </c:pt>
                <c:pt idx="99">
                  <c:v>387.94956449375519</c:v>
                </c:pt>
                <c:pt idx="100">
                  <c:v>387.95056944280117</c:v>
                </c:pt>
                <c:pt idx="101">
                  <c:v>387.76263120094933</c:v>
                </c:pt>
                <c:pt idx="102">
                  <c:v>388.09733781485875</c:v>
                </c:pt>
                <c:pt idx="103">
                  <c:v>387.92512046829341</c:v>
                </c:pt>
                <c:pt idx="104">
                  <c:v>387.69702519501493</c:v>
                </c:pt>
                <c:pt idx="105">
                  <c:v>387.43474337560394</c:v>
                </c:pt>
                <c:pt idx="106">
                  <c:v>387.5948595996436</c:v>
                </c:pt>
                <c:pt idx="107">
                  <c:v>387.57621188454482</c:v>
                </c:pt>
                <c:pt idx="108">
                  <c:v>387.48941074929155</c:v>
                </c:pt>
                <c:pt idx="109">
                  <c:v>387.45841601114853</c:v>
                </c:pt>
                <c:pt idx="110">
                  <c:v>387.24919503204899</c:v>
                </c:pt>
                <c:pt idx="111">
                  <c:v>387.2374340276362</c:v>
                </c:pt>
                <c:pt idx="112">
                  <c:v>387.1208375130613</c:v>
                </c:pt>
                <c:pt idx="113">
                  <c:v>387.35627761703677</c:v>
                </c:pt>
                <c:pt idx="114">
                  <c:v>387.07045561252437</c:v>
                </c:pt>
                <c:pt idx="115">
                  <c:v>385.01510986669615</c:v>
                </c:pt>
                <c:pt idx="116">
                  <c:v>385.16464775976732</c:v>
                </c:pt>
                <c:pt idx="117">
                  <c:v>385.01474638954619</c:v>
                </c:pt>
                <c:pt idx="118">
                  <c:v>384.87834257697403</c:v>
                </c:pt>
                <c:pt idx="119">
                  <c:v>384.96030847931354</c:v>
                </c:pt>
                <c:pt idx="120">
                  <c:v>384.87485090518345</c:v>
                </c:pt>
                <c:pt idx="121">
                  <c:v>384.89020031812896</c:v>
                </c:pt>
                <c:pt idx="122">
                  <c:v>384.78040611187453</c:v>
                </c:pt>
                <c:pt idx="123">
                  <c:v>384.75715401669333</c:v>
                </c:pt>
                <c:pt idx="124">
                  <c:v>384.67509850798803</c:v>
                </c:pt>
                <c:pt idx="125">
                  <c:v>384.56614489784477</c:v>
                </c:pt>
                <c:pt idx="126">
                  <c:v>384.29304860225864</c:v>
                </c:pt>
                <c:pt idx="127">
                  <c:v>386.37826115688159</c:v>
                </c:pt>
                <c:pt idx="128">
                  <c:v>386.35034435775015</c:v>
                </c:pt>
                <c:pt idx="129">
                  <c:v>386.15276035294335</c:v>
                </c:pt>
                <c:pt idx="130">
                  <c:v>386.02296188673904</c:v>
                </c:pt>
                <c:pt idx="131">
                  <c:v>385.76150170464018</c:v>
                </c:pt>
                <c:pt idx="132">
                  <c:v>385.6224891914502</c:v>
                </c:pt>
                <c:pt idx="133">
                  <c:v>385.68100368528223</c:v>
                </c:pt>
                <c:pt idx="134">
                  <c:v>385.60497075820234</c:v>
                </c:pt>
                <c:pt idx="135">
                  <c:v>385.19917976150185</c:v>
                </c:pt>
                <c:pt idx="136">
                  <c:v>385.15224058708185</c:v>
                </c:pt>
                <c:pt idx="137">
                  <c:v>385.05676573448585</c:v>
                </c:pt>
                <c:pt idx="138">
                  <c:v>385.05206664552441</c:v>
                </c:pt>
                <c:pt idx="139">
                  <c:v>385.0629898990905</c:v>
                </c:pt>
                <c:pt idx="140">
                  <c:v>384.74606225675996</c:v>
                </c:pt>
                <c:pt idx="141">
                  <c:v>384.817783399581</c:v>
                </c:pt>
                <c:pt idx="142">
                  <c:v>384.74126951054961</c:v>
                </c:pt>
                <c:pt idx="143">
                  <c:v>383.15032976153049</c:v>
                </c:pt>
                <c:pt idx="144">
                  <c:v>383.31106279686202</c:v>
                </c:pt>
                <c:pt idx="145">
                  <c:v>382.74878757917207</c:v>
                </c:pt>
                <c:pt idx="146">
                  <c:v>383.17171135332495</c:v>
                </c:pt>
                <c:pt idx="147">
                  <c:v>382.94668878365508</c:v>
                </c:pt>
                <c:pt idx="148">
                  <c:v>382.68660728032705</c:v>
                </c:pt>
                <c:pt idx="149">
                  <c:v>382.79478599812705</c:v>
                </c:pt>
                <c:pt idx="150">
                  <c:v>382.38395312842061</c:v>
                </c:pt>
                <c:pt idx="151">
                  <c:v>382.22071333019403</c:v>
                </c:pt>
                <c:pt idx="152">
                  <c:v>382.04938390316812</c:v>
                </c:pt>
                <c:pt idx="153">
                  <c:v>381.87306649999249</c:v>
                </c:pt>
                <c:pt idx="154">
                  <c:v>382.03043560887136</c:v>
                </c:pt>
                <c:pt idx="155">
                  <c:v>383.57519427118649</c:v>
                </c:pt>
                <c:pt idx="156">
                  <c:v>383.95569504616424</c:v>
                </c:pt>
                <c:pt idx="157">
                  <c:v>383.25103261481246</c:v>
                </c:pt>
                <c:pt idx="158">
                  <c:v>383.08497486436846</c:v>
                </c:pt>
                <c:pt idx="159">
                  <c:v>382.8495612043946</c:v>
                </c:pt>
                <c:pt idx="160">
                  <c:v>382.83414772321186</c:v>
                </c:pt>
                <c:pt idx="161">
                  <c:v>382.53368021427997</c:v>
                </c:pt>
                <c:pt idx="162">
                  <c:v>382.1934445371765</c:v>
                </c:pt>
                <c:pt idx="163">
                  <c:v>381.98118235759682</c:v>
                </c:pt>
                <c:pt idx="164">
                  <c:v>381.61588454673125</c:v>
                </c:pt>
                <c:pt idx="165">
                  <c:v>381.45892335529112</c:v>
                </c:pt>
                <c:pt idx="166">
                  <c:v>381.4267071447747</c:v>
                </c:pt>
                <c:pt idx="167">
                  <c:v>380.9557242451811</c:v>
                </c:pt>
                <c:pt idx="168">
                  <c:v>381.15767896164607</c:v>
                </c:pt>
                <c:pt idx="169">
                  <c:v>381.02603694834841</c:v>
                </c:pt>
                <c:pt idx="170">
                  <c:v>381.15829331573389</c:v>
                </c:pt>
                <c:pt idx="171">
                  <c:v>381.27989348050988</c:v>
                </c:pt>
                <c:pt idx="172">
                  <c:v>380.91919571173304</c:v>
                </c:pt>
                <c:pt idx="173">
                  <c:v>380.90010174808208</c:v>
                </c:pt>
                <c:pt idx="174">
                  <c:v>381.36838147196192</c:v>
                </c:pt>
                <c:pt idx="175">
                  <c:v>381.32180813371815</c:v>
                </c:pt>
                <c:pt idx="176">
                  <c:v>381.75231439564647</c:v>
                </c:pt>
                <c:pt idx="177">
                  <c:v>381.97096219099461</c:v>
                </c:pt>
                <c:pt idx="178">
                  <c:v>381.99700128715222</c:v>
                </c:pt>
                <c:pt idx="179">
                  <c:v>383.27895051040605</c:v>
                </c:pt>
                <c:pt idx="180">
                  <c:v>383.39394849225886</c:v>
                </c:pt>
                <c:pt idx="181">
                  <c:v>384.06821206578235</c:v>
                </c:pt>
                <c:pt idx="182">
                  <c:v>384.55140609483436</c:v>
                </c:pt>
                <c:pt idx="183">
                  <c:v>383.51562166199989</c:v>
                </c:pt>
                <c:pt idx="184">
                  <c:v>384.76484401877843</c:v>
                </c:pt>
                <c:pt idx="185">
                  <c:v>385.41041250895046</c:v>
                </c:pt>
                <c:pt idx="186">
                  <c:v>386.40293246101379</c:v>
                </c:pt>
                <c:pt idx="187">
                  <c:v>387.71373700010457</c:v>
                </c:pt>
                <c:pt idx="188">
                  <c:v>388.86593360247593</c:v>
                </c:pt>
                <c:pt idx="189">
                  <c:v>390.02457175571675</c:v>
                </c:pt>
                <c:pt idx="190">
                  <c:v>391.68111611220587</c:v>
                </c:pt>
                <c:pt idx="191">
                  <c:v>393.43095646524358</c:v>
                </c:pt>
                <c:pt idx="192">
                  <c:v>394.82841796095806</c:v>
                </c:pt>
                <c:pt idx="193">
                  <c:v>397.02222020609122</c:v>
                </c:pt>
                <c:pt idx="194">
                  <c:v>399.28185881192439</c:v>
                </c:pt>
                <c:pt idx="195">
                  <c:v>403.6718905914733</c:v>
                </c:pt>
                <c:pt idx="196">
                  <c:v>406.62983819008912</c:v>
                </c:pt>
                <c:pt idx="197">
                  <c:v>409.75717660921805</c:v>
                </c:pt>
                <c:pt idx="198">
                  <c:v>413.17341397979931</c:v>
                </c:pt>
                <c:pt idx="199">
                  <c:v>416.7906700964524</c:v>
                </c:pt>
                <c:pt idx="200">
                  <c:v>421.84186042531377</c:v>
                </c:pt>
                <c:pt idx="201">
                  <c:v>426.9996545485364</c:v>
                </c:pt>
                <c:pt idx="202">
                  <c:v>432.47591746512666</c:v>
                </c:pt>
                <c:pt idx="203">
                  <c:v>437.94411390218784</c:v>
                </c:pt>
                <c:pt idx="204">
                  <c:v>444.53815601044414</c:v>
                </c:pt>
                <c:pt idx="205">
                  <c:v>451.88177257401571</c:v>
                </c:pt>
                <c:pt idx="206">
                  <c:v>460.31651193017302</c:v>
                </c:pt>
                <c:pt idx="207">
                  <c:v>469.61528480650162</c:v>
                </c:pt>
                <c:pt idx="208">
                  <c:v>479.42527791211427</c:v>
                </c:pt>
                <c:pt idx="209">
                  <c:v>491.66629655644658</c:v>
                </c:pt>
                <c:pt idx="210">
                  <c:v>504.52801766858732</c:v>
                </c:pt>
                <c:pt idx="211">
                  <c:v>518.84362346966634</c:v>
                </c:pt>
                <c:pt idx="212">
                  <c:v>535.25042237060779</c:v>
                </c:pt>
                <c:pt idx="213">
                  <c:v>553.73535545693198</c:v>
                </c:pt>
                <c:pt idx="214">
                  <c:v>573.78606755479859</c:v>
                </c:pt>
                <c:pt idx="215">
                  <c:v>598.75313959011851</c:v>
                </c:pt>
                <c:pt idx="216">
                  <c:v>627.26406570692382</c:v>
                </c:pt>
                <c:pt idx="217">
                  <c:v>657.4859908312169</c:v>
                </c:pt>
                <c:pt idx="218">
                  <c:v>690.94733116037969</c:v>
                </c:pt>
                <c:pt idx="219">
                  <c:v>728.30964889166955</c:v>
                </c:pt>
                <c:pt idx="220">
                  <c:v>774.65325250614364</c:v>
                </c:pt>
                <c:pt idx="221">
                  <c:v>826.24735775583554</c:v>
                </c:pt>
                <c:pt idx="222">
                  <c:v>887.29290471128422</c:v>
                </c:pt>
                <c:pt idx="223">
                  <c:v>964.06901218306564</c:v>
                </c:pt>
                <c:pt idx="224">
                  <c:v>1036.714800389447</c:v>
                </c:pt>
                <c:pt idx="225">
                  <c:v>1139.4380385334771</c:v>
                </c:pt>
                <c:pt idx="226">
                  <c:v>1261.0815116524577</c:v>
                </c:pt>
                <c:pt idx="227">
                  <c:v>1377.4516978077977</c:v>
                </c:pt>
                <c:pt idx="228">
                  <c:v>1538.9117076752887</c:v>
                </c:pt>
                <c:pt idx="229">
                  <c:v>1727.4225262792154</c:v>
                </c:pt>
                <c:pt idx="230">
                  <c:v>1908.7034507698118</c:v>
                </c:pt>
                <c:pt idx="231">
                  <c:v>2117.3499289230181</c:v>
                </c:pt>
                <c:pt idx="232">
                  <c:v>2235.4861764574439</c:v>
                </c:pt>
                <c:pt idx="233">
                  <c:v>2215.8804133036888</c:v>
                </c:pt>
                <c:pt idx="234">
                  <c:v>2102.6712600367741</c:v>
                </c:pt>
                <c:pt idx="235">
                  <c:v>1902.0593261698057</c:v>
                </c:pt>
                <c:pt idx="236">
                  <c:v>1719.8274391947807</c:v>
                </c:pt>
                <c:pt idx="237">
                  <c:v>1530.5799102797009</c:v>
                </c:pt>
                <c:pt idx="238">
                  <c:v>1362.2292104347337</c:v>
                </c:pt>
                <c:pt idx="239">
                  <c:v>1220.6306719024371</c:v>
                </c:pt>
                <c:pt idx="240">
                  <c:v>1096.2040282991668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-0.13094493099999999</c:v>
                </c:pt>
                <c:pt idx="1">
                  <c:v>-0.11708731800000001</c:v>
                </c:pt>
                <c:pt idx="2">
                  <c:v>-0.1472696329</c:v>
                </c:pt>
                <c:pt idx="3">
                  <c:v>-0.11933803309999999</c:v>
                </c:pt>
                <c:pt idx="4">
                  <c:v>-0.1159579057</c:v>
                </c:pt>
                <c:pt idx="5">
                  <c:v>-0.1272898345</c:v>
                </c:pt>
                <c:pt idx="6">
                  <c:v>-6.8660060800000006E-2</c:v>
                </c:pt>
                <c:pt idx="7">
                  <c:v>-0.10240836780000001</c:v>
                </c:pt>
                <c:pt idx="8">
                  <c:v>-0.12279293370000001</c:v>
                </c:pt>
                <c:pt idx="9">
                  <c:v>-6.9031598400000005E-2</c:v>
                </c:pt>
                <c:pt idx="10">
                  <c:v>-6.8118197599999999E-2</c:v>
                </c:pt>
                <c:pt idx="11">
                  <c:v>-2.2357443999999997E-2</c:v>
                </c:pt>
                <c:pt idx="12">
                  <c:v>-5.5747623799999993E-2</c:v>
                </c:pt>
                <c:pt idx="13">
                  <c:v>-4.7289798699999996E-2</c:v>
                </c:pt>
                <c:pt idx="14">
                  <c:v>-2.1835386900000003E-2</c:v>
                </c:pt>
                <c:pt idx="15">
                  <c:v>-5.6437446299999999E-2</c:v>
                </c:pt>
                <c:pt idx="16">
                  <c:v>1.8187927899999998E-2</c:v>
                </c:pt>
                <c:pt idx="17">
                  <c:v>1.3181425499999996E-2</c:v>
                </c:pt>
                <c:pt idx="18">
                  <c:v>6.0588828800000008E-2</c:v>
                </c:pt>
                <c:pt idx="19">
                  <c:v>3.3133350999999991E-2</c:v>
                </c:pt>
                <c:pt idx="20">
                  <c:v>5.7089313699999991E-2</c:v>
                </c:pt>
                <c:pt idx="21">
                  <c:v>4.1166102100000004E-2</c:v>
                </c:pt>
                <c:pt idx="22">
                  <c:v>6.0033451600000003E-2</c:v>
                </c:pt>
                <c:pt idx="23">
                  <c:v>6.427004330000001E-2</c:v>
                </c:pt>
                <c:pt idx="24">
                  <c:v>8.30847371E-2</c:v>
                </c:pt>
                <c:pt idx="25">
                  <c:v>0.11605967989999999</c:v>
                </c:pt>
                <c:pt idx="26">
                  <c:v>0.1388382641</c:v>
                </c:pt>
                <c:pt idx="27">
                  <c:v>0.1500640191</c:v>
                </c:pt>
                <c:pt idx="28">
                  <c:v>0.1555188632</c:v>
                </c:pt>
                <c:pt idx="29">
                  <c:v>0.1828741082</c:v>
                </c:pt>
                <c:pt idx="30">
                  <c:v>0.18409365630000002</c:v>
                </c:pt>
                <c:pt idx="31">
                  <c:v>0.19354667809999998</c:v>
                </c:pt>
                <c:pt idx="32">
                  <c:v>0.24065005480000001</c:v>
                </c:pt>
                <c:pt idx="33">
                  <c:v>0.2668440587</c:v>
                </c:pt>
                <c:pt idx="34">
                  <c:v>0.24421345399999997</c:v>
                </c:pt>
                <c:pt idx="35">
                  <c:v>0.23408306429999998</c:v>
                </c:pt>
                <c:pt idx="36">
                  <c:v>0.21038214300000002</c:v>
                </c:pt>
                <c:pt idx="37">
                  <c:v>0.17945071099999998</c:v>
                </c:pt>
                <c:pt idx="38">
                  <c:v>0.15362494900000001</c:v>
                </c:pt>
                <c:pt idx="39">
                  <c:v>0.15813285500000002</c:v>
                </c:pt>
                <c:pt idx="40">
                  <c:v>8.5845198999999983E-2</c:v>
                </c:pt>
                <c:pt idx="41">
                  <c:v>0.11342033099999999</c:v>
                </c:pt>
                <c:pt idx="42">
                  <c:v>0.11034368399999997</c:v>
                </c:pt>
                <c:pt idx="43">
                  <c:v>0.15493287600000002</c:v>
                </c:pt>
                <c:pt idx="44">
                  <c:v>7.4535129000000006E-2</c:v>
                </c:pt>
                <c:pt idx="45">
                  <c:v>7.6832826999999992E-2</c:v>
                </c:pt>
                <c:pt idx="46">
                  <c:v>8.9389687999999995E-2</c:v>
                </c:pt>
                <c:pt idx="47">
                  <c:v>4.4929610000000009E-2</c:v>
                </c:pt>
                <c:pt idx="48">
                  <c:v>3.8438383999999992E-2</c:v>
                </c:pt>
                <c:pt idx="49">
                  <c:v>9.8832237000000017E-2</c:v>
                </c:pt>
                <c:pt idx="50">
                  <c:v>5.8248346999999978E-2</c:v>
                </c:pt>
                <c:pt idx="51">
                  <c:v>6.0351504999999972E-2</c:v>
                </c:pt>
                <c:pt idx="52">
                  <c:v>7.2089838000000017E-2</c:v>
                </c:pt>
                <c:pt idx="53">
                  <c:v>6.3610698999999993E-2</c:v>
                </c:pt>
                <c:pt idx="54">
                  <c:v>8.029668299999998E-2</c:v>
                </c:pt>
                <c:pt idx="55">
                  <c:v>4.6447530999999986E-2</c:v>
                </c:pt>
                <c:pt idx="56">
                  <c:v>5.9270557999999973E-2</c:v>
                </c:pt>
                <c:pt idx="57">
                  <c:v>5.143784899999998E-2</c:v>
                </c:pt>
                <c:pt idx="58">
                  <c:v>7.3616357000000021E-2</c:v>
                </c:pt>
                <c:pt idx="59">
                  <c:v>0.12676367199999999</c:v>
                </c:pt>
                <c:pt idx="60">
                  <c:v>7.9139580999999959E-2</c:v>
                </c:pt>
                <c:pt idx="61">
                  <c:v>4.9023733000000014E-2</c:v>
                </c:pt>
                <c:pt idx="62">
                  <c:v>6.426088000000002E-2</c:v>
                </c:pt>
                <c:pt idx="63">
                  <c:v>6.4368195999999933E-2</c:v>
                </c:pt>
                <c:pt idx="64">
                  <c:v>6.2267396999999947E-2</c:v>
                </c:pt>
                <c:pt idx="65">
                  <c:v>3.4715165000000048E-2</c:v>
                </c:pt>
                <c:pt idx="66">
                  <c:v>5.7680200999999931E-2</c:v>
                </c:pt>
                <c:pt idx="67">
                  <c:v>5.6839292000000041E-2</c:v>
                </c:pt>
                <c:pt idx="68">
                  <c:v>6.7217581999999942E-2</c:v>
                </c:pt>
                <c:pt idx="69">
                  <c:v>5.3790329999999997E-2</c:v>
                </c:pt>
                <c:pt idx="70">
                  <c:v>5.5605490000000035E-2</c:v>
                </c:pt>
                <c:pt idx="71">
                  <c:v>3.3331298000000009E-2</c:v>
                </c:pt>
                <c:pt idx="72">
                  <c:v>7.0796563000000035E-2</c:v>
                </c:pt>
                <c:pt idx="73">
                  <c:v>6.2984649999999975E-2</c:v>
                </c:pt>
                <c:pt idx="74">
                  <c:v>4.9073806999999969E-2</c:v>
                </c:pt>
                <c:pt idx="75">
                  <c:v>6.5256269000000033E-2</c:v>
                </c:pt>
                <c:pt idx="76">
                  <c:v>2.7674944000000035E-2</c:v>
                </c:pt>
                <c:pt idx="77">
                  <c:v>5.2527962999999955E-2</c:v>
                </c:pt>
                <c:pt idx="78">
                  <c:v>1.5607642999999949E-2</c:v>
                </c:pt>
                <c:pt idx="79">
                  <c:v>3.3042228999999979E-2</c:v>
                </c:pt>
                <c:pt idx="80">
                  <c:v>5.4870585000000083E-2</c:v>
                </c:pt>
                <c:pt idx="81">
                  <c:v>2.4988745000000034E-2</c:v>
                </c:pt>
                <c:pt idx="82">
                  <c:v>1.4423947000000048E-2</c:v>
                </c:pt>
                <c:pt idx="83">
                  <c:v>2.0326549999999943E-2</c:v>
                </c:pt>
                <c:pt idx="84">
                  <c:v>-5.5460230000000665E-3</c:v>
                </c:pt>
                <c:pt idx="85">
                  <c:v>-8.1906119999999305E-3</c:v>
                </c:pt>
                <c:pt idx="86">
                  <c:v>-3.4300438999999905E-2</c:v>
                </c:pt>
                <c:pt idx="87">
                  <c:v>-2.4740533999999981E-2</c:v>
                </c:pt>
                <c:pt idx="88">
                  <c:v>-4.1069848999999992E-2</c:v>
                </c:pt>
                <c:pt idx="89">
                  <c:v>-2.3719561000000056E-2</c:v>
                </c:pt>
                <c:pt idx="90">
                  <c:v>-5.2699354000000032E-2</c:v>
                </c:pt>
                <c:pt idx="91">
                  <c:v>-4.035319599999998E-2</c:v>
                </c:pt>
                <c:pt idx="92">
                  <c:v>-3.4604563000000033E-2</c:v>
                </c:pt>
                <c:pt idx="93">
                  <c:v>-4.0357499000000074E-2</c:v>
                </c:pt>
                <c:pt idx="94">
                  <c:v>-4.8709028999999959E-2</c:v>
                </c:pt>
                <c:pt idx="95">
                  <c:v>-7.2214486999999994E-2</c:v>
                </c:pt>
                <c:pt idx="96">
                  <c:v>-8.5801255000000021E-2</c:v>
                </c:pt>
                <c:pt idx="97">
                  <c:v>-7.8169412000000049E-2</c:v>
                </c:pt>
                <c:pt idx="98">
                  <c:v>-0.11426172699999992</c:v>
                </c:pt>
                <c:pt idx="99">
                  <c:v>-6.8649316999999987E-2</c:v>
                </c:pt>
                <c:pt idx="100">
                  <c:v>-7.8901640000000106E-2</c:v>
                </c:pt>
                <c:pt idx="101">
                  <c:v>-7.3718936999999984E-2</c:v>
                </c:pt>
                <c:pt idx="102">
                  <c:v>-8.9317094999999957E-2</c:v>
                </c:pt>
                <c:pt idx="103">
                  <c:v>-8.8253700000000046E-2</c:v>
                </c:pt>
                <c:pt idx="104">
                  <c:v>-0.11622612800000004</c:v>
                </c:pt>
                <c:pt idx="105">
                  <c:v>-7.1807865999999998E-2</c:v>
                </c:pt>
                <c:pt idx="106">
                  <c:v>-0.12914814099999999</c:v>
                </c:pt>
                <c:pt idx="107">
                  <c:v>-8.3950630999999998E-2</c:v>
                </c:pt>
                <c:pt idx="108">
                  <c:v>-0.10994387900000002</c:v>
                </c:pt>
                <c:pt idx="109">
                  <c:v>-0.11177990700000001</c:v>
                </c:pt>
                <c:pt idx="110">
                  <c:v>-9.7962086000000004E-2</c:v>
                </c:pt>
                <c:pt idx="111">
                  <c:v>-0.12540283200000002</c:v>
                </c:pt>
                <c:pt idx="112">
                  <c:v>-0.141295112</c:v>
                </c:pt>
                <c:pt idx="113">
                  <c:v>-0.12315767699999999</c:v>
                </c:pt>
                <c:pt idx="114">
                  <c:v>-9.5440599999999987E-2</c:v>
                </c:pt>
                <c:pt idx="115">
                  <c:v>-8.6207513900000018E-2</c:v>
                </c:pt>
                <c:pt idx="116">
                  <c:v>-8.2943417499999991E-2</c:v>
                </c:pt>
                <c:pt idx="117">
                  <c:v>-0.10387975619999999</c:v>
                </c:pt>
                <c:pt idx="118">
                  <c:v>-8.5257450499999998E-2</c:v>
                </c:pt>
                <c:pt idx="119">
                  <c:v>-8.0865040700000002E-2</c:v>
                </c:pt>
                <c:pt idx="120">
                  <c:v>-9.1484254400000006E-2</c:v>
                </c:pt>
                <c:pt idx="121">
                  <c:v>-8.5358762300000002E-2</c:v>
                </c:pt>
                <c:pt idx="122">
                  <c:v>-9.4178310299999984E-2</c:v>
                </c:pt>
                <c:pt idx="123">
                  <c:v>-5.0146361000000014E-2</c:v>
                </c:pt>
                <c:pt idx="124">
                  <c:v>-8.5399029999999987E-2</c:v>
                </c:pt>
                <c:pt idx="125">
                  <c:v>-3.9575640999999995E-2</c:v>
                </c:pt>
                <c:pt idx="126">
                  <c:v>-5.9313886999999982E-2</c:v>
                </c:pt>
                <c:pt idx="127">
                  <c:v>-8.6115467000000001E-2</c:v>
                </c:pt>
                <c:pt idx="128">
                  <c:v>-8.2226190999999976E-2</c:v>
                </c:pt>
                <c:pt idx="129">
                  <c:v>-6.3806193000000011E-2</c:v>
                </c:pt>
                <c:pt idx="130">
                  <c:v>-7.6801787999999982E-2</c:v>
                </c:pt>
                <c:pt idx="131">
                  <c:v>-6.9577291000000041E-2</c:v>
                </c:pt>
                <c:pt idx="132">
                  <c:v>-1.9612938999999996E-2</c:v>
                </c:pt>
                <c:pt idx="133">
                  <c:v>-1.9340933000000005E-2</c:v>
                </c:pt>
                <c:pt idx="134">
                  <c:v>1.2904831999999977E-2</c:v>
                </c:pt>
                <c:pt idx="135">
                  <c:v>3.6979690999999981E-2</c:v>
                </c:pt>
                <c:pt idx="136">
                  <c:v>8.311419400000003E-2</c:v>
                </c:pt>
                <c:pt idx="137">
                  <c:v>7.0053470000000007E-2</c:v>
                </c:pt>
                <c:pt idx="138">
                  <c:v>0.103490476</c:v>
                </c:pt>
                <c:pt idx="139">
                  <c:v>0.126919699</c:v>
                </c:pt>
                <c:pt idx="140">
                  <c:v>0.192502752</c:v>
                </c:pt>
                <c:pt idx="141">
                  <c:v>0.20328522699999996</c:v>
                </c:pt>
                <c:pt idx="142">
                  <c:v>0.21432935100000006</c:v>
                </c:pt>
                <c:pt idx="143">
                  <c:v>0.16560647300000003</c:v>
                </c:pt>
                <c:pt idx="144">
                  <c:v>0.22947454900000003</c:v>
                </c:pt>
                <c:pt idx="145">
                  <c:v>0.262495333</c:v>
                </c:pt>
                <c:pt idx="146">
                  <c:v>0.26082851899999998</c:v>
                </c:pt>
                <c:pt idx="147">
                  <c:v>0.29510030099999995</c:v>
                </c:pt>
                <c:pt idx="148">
                  <c:v>0.28548725200000002</c:v>
                </c:pt>
                <c:pt idx="149">
                  <c:v>0.36410924300000003</c:v>
                </c:pt>
                <c:pt idx="150">
                  <c:v>0.36704762299999993</c:v>
                </c:pt>
                <c:pt idx="151">
                  <c:v>0.44010174299999999</c:v>
                </c:pt>
                <c:pt idx="152">
                  <c:v>0.50799134199999996</c:v>
                </c:pt>
                <c:pt idx="153">
                  <c:v>0.5749664000000001</c:v>
                </c:pt>
                <c:pt idx="154">
                  <c:v>0.62920226300000004</c:v>
                </c:pt>
                <c:pt idx="155">
                  <c:v>0.74670017999999994</c:v>
                </c:pt>
                <c:pt idx="156">
                  <c:v>0.82746809300000002</c:v>
                </c:pt>
                <c:pt idx="157">
                  <c:v>0.89665946499999993</c:v>
                </c:pt>
                <c:pt idx="158">
                  <c:v>0.991421408</c:v>
                </c:pt>
                <c:pt idx="159">
                  <c:v>1.094444956</c:v>
                </c:pt>
                <c:pt idx="160">
                  <c:v>1.143480625</c:v>
                </c:pt>
                <c:pt idx="161">
                  <c:v>1.2681911480000001</c:v>
                </c:pt>
                <c:pt idx="162">
                  <c:v>1.3793703559999999</c:v>
                </c:pt>
                <c:pt idx="163">
                  <c:v>1.508938602</c:v>
                </c:pt>
                <c:pt idx="164">
                  <c:v>1.6731905140000001</c:v>
                </c:pt>
                <c:pt idx="165">
                  <c:v>1.8340318119999999</c:v>
                </c:pt>
                <c:pt idx="166">
                  <c:v>1.9372137499999997</c:v>
                </c:pt>
                <c:pt idx="167">
                  <c:v>1.928057986</c:v>
                </c:pt>
                <c:pt idx="168">
                  <c:v>2.1024905330000001</c:v>
                </c:pt>
                <c:pt idx="169">
                  <c:v>2.3137534299999998</c:v>
                </c:pt>
                <c:pt idx="170">
                  <c:v>2.4356724300000003</c:v>
                </c:pt>
                <c:pt idx="171">
                  <c:v>2.67791918</c:v>
                </c:pt>
                <c:pt idx="172">
                  <c:v>2.9732853299999999</c:v>
                </c:pt>
                <c:pt idx="173">
                  <c:v>3.1338533499999999</c:v>
                </c:pt>
                <c:pt idx="174">
                  <c:v>3.4063890700000004</c:v>
                </c:pt>
                <c:pt idx="175">
                  <c:v>3.5995764699999997</c:v>
                </c:pt>
                <c:pt idx="176">
                  <c:v>3.9657754399999998</c:v>
                </c:pt>
                <c:pt idx="177">
                  <c:v>4.1207703599999999</c:v>
                </c:pt>
                <c:pt idx="178">
                  <c:v>4.4776779100000006</c:v>
                </c:pt>
                <c:pt idx="179">
                  <c:v>4.7594521100000007</c:v>
                </c:pt>
                <c:pt idx="180">
                  <c:v>5.0396893399999998</c:v>
                </c:pt>
                <c:pt idx="181">
                  <c:v>5.4178154999999997</c:v>
                </c:pt>
                <c:pt idx="182">
                  <c:v>5.7772801600000001</c:v>
                </c:pt>
                <c:pt idx="183">
                  <c:v>6.3948766499999996</c:v>
                </c:pt>
                <c:pt idx="184">
                  <c:v>6.7306388500000001</c:v>
                </c:pt>
                <c:pt idx="185">
                  <c:v>7.1731147000000002</c:v>
                </c:pt>
                <c:pt idx="186">
                  <c:v>7.6148139700000002</c:v>
                </c:pt>
                <c:pt idx="187">
                  <c:v>8.0527438300000007</c:v>
                </c:pt>
                <c:pt idx="188">
                  <c:v>8.5253627600000002</c:v>
                </c:pt>
                <c:pt idx="189">
                  <c:v>9.0310864300000002</c:v>
                </c:pt>
                <c:pt idx="190">
                  <c:v>9.5134415300000015</c:v>
                </c:pt>
                <c:pt idx="191">
                  <c:v>10.12106644</c:v>
                </c:pt>
                <c:pt idx="192">
                  <c:v>10.720041139999999</c:v>
                </c:pt>
                <c:pt idx="193">
                  <c:v>11.24668074</c:v>
                </c:pt>
                <c:pt idx="194">
                  <c:v>11.92579795</c:v>
                </c:pt>
                <c:pt idx="195">
                  <c:v>12.821505040000002</c:v>
                </c:pt>
                <c:pt idx="196">
                  <c:v>13.499449319999998</c:v>
                </c:pt>
                <c:pt idx="197">
                  <c:v>14.2147264</c:v>
                </c:pt>
                <c:pt idx="198">
                  <c:v>14.98328785</c:v>
                </c:pt>
                <c:pt idx="199">
                  <c:v>15.863949359999999</c:v>
                </c:pt>
                <c:pt idx="200">
                  <c:v>16.569082159999997</c:v>
                </c:pt>
                <c:pt idx="201">
                  <c:v>17.435815640000001</c:v>
                </c:pt>
                <c:pt idx="202">
                  <c:v>18.222112259999999</c:v>
                </c:pt>
                <c:pt idx="203">
                  <c:v>19.128019689999999</c:v>
                </c:pt>
                <c:pt idx="204">
                  <c:v>20.023335039999999</c:v>
                </c:pt>
                <c:pt idx="205">
                  <c:v>20.93753323</c:v>
                </c:pt>
                <c:pt idx="206">
                  <c:v>21.83789801</c:v>
                </c:pt>
                <c:pt idx="207">
                  <c:v>22.760751499999998</c:v>
                </c:pt>
                <c:pt idx="208">
                  <c:v>23.7012085</c:v>
                </c:pt>
                <c:pt idx="209">
                  <c:v>24.503649499999998</c:v>
                </c:pt>
                <c:pt idx="210">
                  <c:v>25.556567400000002</c:v>
                </c:pt>
                <c:pt idx="211">
                  <c:v>26.340532099999997</c:v>
                </c:pt>
                <c:pt idx="212">
                  <c:v>27.298366099999999</c:v>
                </c:pt>
                <c:pt idx="213">
                  <c:v>28.149148399999998</c:v>
                </c:pt>
                <c:pt idx="214">
                  <c:v>28.915007800000005</c:v>
                </c:pt>
                <c:pt idx="215">
                  <c:v>29.560833799999997</c:v>
                </c:pt>
                <c:pt idx="216">
                  <c:v>30.199306399999998</c:v>
                </c:pt>
                <c:pt idx="217">
                  <c:v>30.7696489</c:v>
                </c:pt>
                <c:pt idx="218">
                  <c:v>31.1266195</c:v>
                </c:pt>
                <c:pt idx="219">
                  <c:v>31.173927800000001</c:v>
                </c:pt>
                <c:pt idx="220">
                  <c:v>31.267443200000002</c:v>
                </c:pt>
                <c:pt idx="221">
                  <c:v>31.0780776</c:v>
                </c:pt>
                <c:pt idx="222">
                  <c:v>30.6216677</c:v>
                </c:pt>
                <c:pt idx="223">
                  <c:v>30.075591199999998</c:v>
                </c:pt>
                <c:pt idx="224">
                  <c:v>28.622012899999998</c:v>
                </c:pt>
                <c:pt idx="225">
                  <c:v>27.109070400000004</c:v>
                </c:pt>
                <c:pt idx="226">
                  <c:v>23.979568199999999</c:v>
                </c:pt>
                <c:pt idx="227">
                  <c:v>21.0076362</c:v>
                </c:pt>
                <c:pt idx="228">
                  <c:v>16.670597800000003</c:v>
                </c:pt>
                <c:pt idx="229">
                  <c:v>10.112523699999997</c:v>
                </c:pt>
                <c:pt idx="230">
                  <c:v>2.7449379999999977</c:v>
                </c:pt>
                <c:pt idx="231">
                  <c:v>-6.6530518000000001</c:v>
                </c:pt>
                <c:pt idx="232">
                  <c:v>-18.6601818</c:v>
                </c:pt>
                <c:pt idx="233">
                  <c:v>-31.101325799999998</c:v>
                </c:pt>
                <c:pt idx="234">
                  <c:v>-43.393604089999997</c:v>
                </c:pt>
                <c:pt idx="235">
                  <c:v>-54.323146927470006</c:v>
                </c:pt>
                <c:pt idx="236">
                  <c:v>-62.942263740000001</c:v>
                </c:pt>
                <c:pt idx="237">
                  <c:v>-69.186829700000004</c:v>
                </c:pt>
                <c:pt idx="238">
                  <c:v>-74.59586723000001</c:v>
                </c:pt>
                <c:pt idx="239">
                  <c:v>-78.60409399000001</c:v>
                </c:pt>
                <c:pt idx="240">
                  <c:v>-81.868627959999998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7.7581653196098527E-4</c:v>
                </c:pt>
                <c:pt idx="17">
                  <c:v>5.3095804853037405E-4</c:v>
                </c:pt>
                <c:pt idx="18">
                  <c:v>2.302889341282257E-3</c:v>
                </c:pt>
                <c:pt idx="19">
                  <c:v>1.1890486106196302E-3</c:v>
                </c:pt>
                <c:pt idx="20">
                  <c:v>1.9342052298214583E-3</c:v>
                </c:pt>
                <c:pt idx="21">
                  <c:v>1.3161664695621419E-3</c:v>
                </c:pt>
                <c:pt idx="22">
                  <c:v>1.8132010103853349E-3</c:v>
                </c:pt>
                <c:pt idx="23">
                  <c:v>1.8319140548282195E-3</c:v>
                </c:pt>
                <c:pt idx="24">
                  <c:v>2.236866138268971E-3</c:v>
                </c:pt>
                <c:pt idx="25">
                  <c:v>2.951623128583204E-3</c:v>
                </c:pt>
                <c:pt idx="26">
                  <c:v>3.332578729514125E-3</c:v>
                </c:pt>
                <c:pt idx="27">
                  <c:v>3.40114247563481E-3</c:v>
                </c:pt>
                <c:pt idx="28">
                  <c:v>3.3278075852959917E-3</c:v>
                </c:pt>
                <c:pt idx="29">
                  <c:v>3.6910369003151679E-3</c:v>
                </c:pt>
                <c:pt idx="30">
                  <c:v>3.5119312391348545E-3</c:v>
                </c:pt>
                <c:pt idx="31">
                  <c:v>3.4818364576914059E-3</c:v>
                </c:pt>
                <c:pt idx="32">
                  <c:v>4.0936663800202906E-3</c:v>
                </c:pt>
                <c:pt idx="33">
                  <c:v>4.2869825453561283E-3</c:v>
                </c:pt>
                <c:pt idx="34">
                  <c:v>3.706351499807132E-3</c:v>
                </c:pt>
                <c:pt idx="35">
                  <c:v>3.3553464489340522E-3</c:v>
                </c:pt>
                <c:pt idx="36">
                  <c:v>2.8498054092338022E-3</c:v>
                </c:pt>
                <c:pt idx="37">
                  <c:v>2.2957053487016738E-3</c:v>
                </c:pt>
                <c:pt idx="38">
                  <c:v>1.8540765425329928E-3</c:v>
                </c:pt>
                <c:pt idx="39">
                  <c:v>1.8038062967325431E-3</c:v>
                </c:pt>
                <c:pt idx="40">
                  <c:v>9.2376062604162005E-4</c:v>
                </c:pt>
                <c:pt idx="41">
                  <c:v>1.152796097622437E-3</c:v>
                </c:pt>
                <c:pt idx="42">
                  <c:v>1.0583754576839592E-3</c:v>
                </c:pt>
                <c:pt idx="43">
                  <c:v>1.4031043155869596E-3</c:v>
                </c:pt>
                <c:pt idx="44">
                  <c:v>6.3754808923078936E-4</c:v>
                </c:pt>
                <c:pt idx="45">
                  <c:v>6.1998646210003391E-4</c:v>
                </c:pt>
                <c:pt idx="46">
                  <c:v>6.8145647054604374E-4</c:v>
                </c:pt>
                <c:pt idx="47">
                  <c:v>3.2332137054735154E-4</c:v>
                </c:pt>
                <c:pt idx="48">
                  <c:v>2.6125354794045839E-4</c:v>
                </c:pt>
                <c:pt idx="49">
                  <c:v>6.3324534721211079E-4</c:v>
                </c:pt>
                <c:pt idx="50">
                  <c:v>3.5217834509917539E-4</c:v>
                </c:pt>
                <c:pt idx="51">
                  <c:v>3.4493242141206328E-4</c:v>
                </c:pt>
                <c:pt idx="52">
                  <c:v>3.8906889719490649E-4</c:v>
                </c:pt>
                <c:pt idx="53">
                  <c:v>3.2406196538159883E-4</c:v>
                </c:pt>
                <c:pt idx="54">
                  <c:v>3.8617005651372764E-4</c:v>
                </c:pt>
                <c:pt idx="55">
                  <c:v>2.1086245463383419E-4</c:v>
                </c:pt>
                <c:pt idx="56">
                  <c:v>2.540644798470921E-4</c:v>
                </c:pt>
                <c:pt idx="57">
                  <c:v>2.0817420449194927E-4</c:v>
                </c:pt>
                <c:pt idx="58">
                  <c:v>2.8121691887781117E-4</c:v>
                </c:pt>
                <c:pt idx="59">
                  <c:v>4.5720032398505894E-4</c:v>
                </c:pt>
                <c:pt idx="60">
                  <c:v>2.6948795973942731E-4</c:v>
                </c:pt>
                <c:pt idx="61">
                  <c:v>1.5754169850711825E-4</c:v>
                </c:pt>
                <c:pt idx="62">
                  <c:v>1.9500878466683936E-4</c:v>
                </c:pt>
                <c:pt idx="63">
                  <c:v>1.8434611501139009E-4</c:v>
                </c:pt>
                <c:pt idx="64">
                  <c:v>1.6845644367912728E-4</c:v>
                </c:pt>
                <c:pt idx="65">
                  <c:v>8.8610603733241724E-5</c:v>
                </c:pt>
                <c:pt idx="66">
                  <c:v>1.3896143645839249E-4</c:v>
                </c:pt>
                <c:pt idx="67">
                  <c:v>1.2934274728588655E-4</c:v>
                </c:pt>
                <c:pt idx="68">
                  <c:v>1.4443254324927833E-4</c:v>
                </c:pt>
                <c:pt idx="69">
                  <c:v>1.0910765780588388E-4</c:v>
                </c:pt>
                <c:pt idx="70">
                  <c:v>1.0645750339165346E-4</c:v>
                </c:pt>
                <c:pt idx="71">
                  <c:v>6.0281155640769696E-5</c:v>
                </c:pt>
                <c:pt idx="72">
                  <c:v>1.2086396906467793E-4</c:v>
                </c:pt>
                <c:pt idx="73">
                  <c:v>1.0150857720284417E-4</c:v>
                </c:pt>
                <c:pt idx="74">
                  <c:v>7.4653814900577307E-5</c:v>
                </c:pt>
                <c:pt idx="75">
                  <c:v>9.3733034870806809E-5</c:v>
                </c:pt>
                <c:pt idx="76">
                  <c:v>3.7559384925909646E-5</c:v>
                </c:pt>
                <c:pt idx="77">
                  <c:v>6.7262400305964315E-5</c:v>
                </c:pt>
                <c:pt idx="78">
                  <c:v>1.8858563580264825E-5</c:v>
                </c:pt>
                <c:pt idx="79">
                  <c:v>3.7713019071075329E-5</c:v>
                </c:pt>
                <c:pt idx="80">
                  <c:v>5.9153325091074138E-5</c:v>
                </c:pt>
                <c:pt idx="81">
                  <c:v>2.540424529146612E-5</c:v>
                </c:pt>
                <c:pt idx="82">
                  <c:v>1.3853103466611007E-5</c:v>
                </c:pt>
                <c:pt idx="83">
                  <c:v>1.8429343316140568E-5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6.1743674832619134E-7</c:v>
                </c:pt>
                <c:pt idx="135">
                  <c:v>1.6685764120608398E-6</c:v>
                </c:pt>
                <c:pt idx="136">
                  <c:v>3.5400139506514983E-6</c:v>
                </c:pt>
                <c:pt idx="137">
                  <c:v>2.8161241827001912E-6</c:v>
                </c:pt>
                <c:pt idx="138">
                  <c:v>3.9275082539844186E-6</c:v>
                </c:pt>
                <c:pt idx="139">
                  <c:v>4.5473455374900958E-6</c:v>
                </c:pt>
                <c:pt idx="140">
                  <c:v>6.5059063632140217E-6</c:v>
                </c:pt>
                <c:pt idx="141">
                  <c:v>6.487203787696742E-6</c:v>
                </c:pt>
                <c:pt idx="142">
                  <c:v>6.4557530519276198E-6</c:v>
                </c:pt>
                <c:pt idx="143">
                  <c:v>4.6896821246303502E-6</c:v>
                </c:pt>
                <c:pt idx="144">
                  <c:v>6.1373687310820174E-6</c:v>
                </c:pt>
                <c:pt idx="145">
                  <c:v>6.6180705180391653E-6</c:v>
                </c:pt>
                <c:pt idx="146">
                  <c:v>6.2150483767816936E-6</c:v>
                </c:pt>
                <c:pt idx="147">
                  <c:v>6.6344289922282412E-6</c:v>
                </c:pt>
                <c:pt idx="148">
                  <c:v>6.0551608708857481E-6</c:v>
                </c:pt>
                <c:pt idx="149">
                  <c:v>7.2927662506215469E-6</c:v>
                </c:pt>
                <c:pt idx="150">
                  <c:v>6.9329266187498824E-6</c:v>
                </c:pt>
                <c:pt idx="151">
                  <c:v>7.844414530426962E-6</c:v>
                </c:pt>
                <c:pt idx="152">
                  <c:v>8.5441255971106315E-6</c:v>
                </c:pt>
                <c:pt idx="153">
                  <c:v>9.1253956775504403E-6</c:v>
                </c:pt>
                <c:pt idx="154">
                  <c:v>9.4314183644505133E-6</c:v>
                </c:pt>
                <c:pt idx="155">
                  <c:v>1.0609183847714682E-5</c:v>
                </c:pt>
                <c:pt idx="156">
                  <c:v>1.1110018244505118E-5</c:v>
                </c:pt>
                <c:pt idx="157">
                  <c:v>1.134463800175221E-5</c:v>
                </c:pt>
                <c:pt idx="158">
                  <c:v>1.1836661771625325E-5</c:v>
                </c:pt>
                <c:pt idx="159">
                  <c:v>1.2328015346096897E-5</c:v>
                </c:pt>
                <c:pt idx="160">
                  <c:v>1.2159288076548476E-5</c:v>
                </c:pt>
                <c:pt idx="161">
                  <c:v>1.272085877909584E-5</c:v>
                </c:pt>
                <c:pt idx="162">
                  <c:v>1.3050275211156219E-5</c:v>
                </c:pt>
                <c:pt idx="163">
                  <c:v>1.3469790205529279E-5</c:v>
                </c:pt>
                <c:pt idx="164">
                  <c:v>1.4086646232484456E-5</c:v>
                </c:pt>
                <c:pt idx="165">
                  <c:v>1.4570618089630782E-5</c:v>
                </c:pt>
                <c:pt idx="166">
                  <c:v>1.4527918468203426E-5</c:v>
                </c:pt>
                <c:pt idx="167">
                  <c:v>1.3633586717669084E-5</c:v>
                </c:pt>
                <c:pt idx="168">
                  <c:v>1.4042316311167761E-5</c:v>
                </c:pt>
                <c:pt idx="169">
                  <c:v>1.4583144649130993E-5</c:v>
                </c:pt>
                <c:pt idx="170">
                  <c:v>1.4497427311844206E-5</c:v>
                </c:pt>
                <c:pt idx="171">
                  <c:v>1.5051533119336005E-5</c:v>
                </c:pt>
                <c:pt idx="172">
                  <c:v>1.5760573167959697E-5</c:v>
                </c:pt>
                <c:pt idx="173">
                  <c:v>1.5680889425981435E-5</c:v>
                </c:pt>
                <c:pt idx="174">
                  <c:v>1.610944425828188E-5</c:v>
                </c:pt>
                <c:pt idx="175">
                  <c:v>1.6067740964520576E-5</c:v>
                </c:pt>
                <c:pt idx="176">
                  <c:v>1.6728633620167303E-5</c:v>
                </c:pt>
                <c:pt idx="177">
                  <c:v>1.6418436166539261E-5</c:v>
                </c:pt>
                <c:pt idx="178">
                  <c:v>1.684101028568209E-5</c:v>
                </c:pt>
                <c:pt idx="179">
                  <c:v>1.6953909202041056E-5</c:v>
                </c:pt>
                <c:pt idx="180">
                  <c:v>1.6950650336818511E-5</c:v>
                </c:pt>
                <c:pt idx="181">
                  <c:v>1.7229897143394737E-5</c:v>
                </c:pt>
                <c:pt idx="182">
                  <c:v>1.7363575318075155E-5</c:v>
                </c:pt>
                <c:pt idx="183">
                  <c:v>1.8088838277501074E-5</c:v>
                </c:pt>
                <c:pt idx="184">
                  <c:v>1.802809592841172E-5</c:v>
                </c:pt>
                <c:pt idx="185">
                  <c:v>1.8163252834786116E-5</c:v>
                </c:pt>
                <c:pt idx="186">
                  <c:v>1.8243910824637566E-5</c:v>
                </c:pt>
                <c:pt idx="187">
                  <c:v>1.8269296663840416E-5</c:v>
                </c:pt>
                <c:pt idx="188">
                  <c:v>1.8306550738446622E-5</c:v>
                </c:pt>
                <c:pt idx="189">
                  <c:v>1.8353954539185228E-5</c:v>
                </c:pt>
                <c:pt idx="190">
                  <c:v>1.8321895299501016E-5</c:v>
                </c:pt>
                <c:pt idx="191">
                  <c:v>1.8472741125869529E-5</c:v>
                </c:pt>
                <c:pt idx="192">
                  <c:v>1.8525312517847826E-5</c:v>
                </c:pt>
                <c:pt idx="193">
                  <c:v>1.8439288776720168E-5</c:v>
                </c:pt>
                <c:pt idx="194">
                  <c:v>1.8549152878576766E-5</c:v>
                </c:pt>
                <c:pt idx="195">
                  <c:v>1.9012284222415277E-5</c:v>
                </c:pt>
                <c:pt idx="196">
                  <c:v>1.9018980883299795E-5</c:v>
                </c:pt>
                <c:pt idx="197">
                  <c:v>1.903260440324815E-5</c:v>
                </c:pt>
                <c:pt idx="198">
                  <c:v>1.9075489621537832E-5</c:v>
                </c:pt>
                <c:pt idx="199">
                  <c:v>1.9207180103830623E-5</c:v>
                </c:pt>
                <c:pt idx="200">
                  <c:v>1.9145885830824526E-5</c:v>
                </c:pt>
                <c:pt idx="201">
                  <c:v>1.9223985367940734E-5</c:v>
                </c:pt>
                <c:pt idx="202">
                  <c:v>1.9182802423758709E-5</c:v>
                </c:pt>
                <c:pt idx="203">
                  <c:v>1.9217138692527053E-5</c:v>
                </c:pt>
                <c:pt idx="204">
                  <c:v>1.9242722511770637E-5</c:v>
                </c:pt>
                <c:pt idx="205">
                  <c:v>1.9272525139934997E-5</c:v>
                </c:pt>
                <c:pt idx="206">
                  <c:v>1.9292943442648512E-5</c:v>
                </c:pt>
                <c:pt idx="207">
                  <c:v>1.9326051350825364E-5</c:v>
                </c:pt>
                <c:pt idx="208">
                  <c:v>1.9352254145471588E-5</c:v>
                </c:pt>
                <c:pt idx="209">
                  <c:v>1.9332063976831761E-5</c:v>
                </c:pt>
                <c:pt idx="210">
                  <c:v>1.9479938094526068E-5</c:v>
                </c:pt>
                <c:pt idx="211">
                  <c:v>1.9451415157224188E-5</c:v>
                </c:pt>
                <c:pt idx="212">
                  <c:v>1.9580966821362094E-5</c:v>
                </c:pt>
                <c:pt idx="213">
                  <c:v>1.9672122973428651E-5</c:v>
                </c:pt>
                <c:pt idx="214">
                  <c:v>1.9723187409326441E-5</c:v>
                </c:pt>
                <c:pt idx="215">
                  <c:v>1.9825345426857803E-5</c:v>
                </c:pt>
                <c:pt idx="216">
                  <c:v>1.999156135474865E-5</c:v>
                </c:pt>
                <c:pt idx="217">
                  <c:v>2.0119945348846305E-5</c:v>
                </c:pt>
                <c:pt idx="218">
                  <c:v>2.0169620689980319E-5</c:v>
                </c:pt>
                <c:pt idx="219">
                  <c:v>2.0098429173763249E-5</c:v>
                </c:pt>
                <c:pt idx="220">
                  <c:v>2.0235916262513567E-5</c:v>
                </c:pt>
                <c:pt idx="221">
                  <c:v>2.0265297524172677E-5</c:v>
                </c:pt>
                <c:pt idx="222">
                  <c:v>2.0272992080760494E-5</c:v>
                </c:pt>
                <c:pt idx="223">
                  <c:v>2.0459224407510456E-5</c:v>
                </c:pt>
                <c:pt idx="224">
                  <c:v>1.9853695839894017E-5</c:v>
                </c:pt>
                <c:pt idx="225">
                  <c:v>1.9596403327050265E-5</c:v>
                </c:pt>
                <c:pt idx="226">
                  <c:v>1.8261169132689137E-5</c:v>
                </c:pt>
                <c:pt idx="227">
                  <c:v>1.6610259913999572E-5</c:v>
                </c:pt>
                <c:pt idx="228">
                  <c:v>1.4019011604750614E-5</c:v>
                </c:pt>
                <c:pt idx="229">
                  <c:v>9.0928178325700649E-6</c:v>
                </c:pt>
                <c:pt idx="230">
                  <c:v>2.5870352897823988E-6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1.809025410805791E-2</c:v>
                </c:pt>
                <c:pt idx="1">
                  <c:v>1.9035929052784287E-2</c:v>
                </c:pt>
                <c:pt idx="2">
                  <c:v>1.4276317271806508E-2</c:v>
                </c:pt>
                <c:pt idx="3">
                  <c:v>1.6640849498793672E-2</c:v>
                </c:pt>
                <c:pt idx="4">
                  <c:v>1.6173104752098988E-2</c:v>
                </c:pt>
                <c:pt idx="5">
                  <c:v>1.3918496081521355E-2</c:v>
                </c:pt>
                <c:pt idx="6">
                  <c:v>2.4366919978949381E-2</c:v>
                </c:pt>
                <c:pt idx="7">
                  <c:v>1.5411931715158183E-2</c:v>
                </c:pt>
                <c:pt idx="8">
                  <c:v>1.2141099354608845E-2</c:v>
                </c:pt>
                <c:pt idx="9">
                  <c:v>2.0383999290496065E-2</c:v>
                </c:pt>
                <c:pt idx="10">
                  <c:v>1.9515853289365535E-2</c:v>
                </c:pt>
                <c:pt idx="11">
                  <c:v>5.6099625187474862E-2</c:v>
                </c:pt>
                <c:pt idx="12">
                  <c:v>2.1248663763319225E-2</c:v>
                </c:pt>
                <c:pt idx="13">
                  <c:v>2.3657711659916265E-2</c:v>
                </c:pt>
                <c:pt idx="14">
                  <c:v>4.8321340538525763E-2</c:v>
                </c:pt>
                <c:pt idx="15">
                  <c:v>1.7663378705977527E-2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3.3668173021678283E-3</c:v>
                </c:pt>
                <c:pt idx="85">
                  <c:v>2.1522828456502973E-3</c:v>
                </c:pt>
                <c:pt idx="86">
                  <c:v>4.8526270443735023E-4</c:v>
                </c:pt>
                <c:pt idx="87">
                  <c:v>6.3501012283388898E-4</c:v>
                </c:pt>
                <c:pt idx="88">
                  <c:v>3.6133696891143153E-4</c:v>
                </c:pt>
                <c:pt idx="89">
                  <c:v>5.8975973775546872E-4</c:v>
                </c:pt>
                <c:pt idx="90">
                  <c:v>2.5064570095910198E-4</c:v>
                </c:pt>
                <c:pt idx="91">
                  <c:v>3.091076328685207E-4</c:v>
                </c:pt>
                <c:pt idx="92">
                  <c:v>3.4003034703425263E-4</c:v>
                </c:pt>
                <c:pt idx="93">
                  <c:v>2.7545555914968502E-4</c:v>
                </c:pt>
                <c:pt idx="94">
                  <c:v>2.1548156956810558E-4</c:v>
                </c:pt>
                <c:pt idx="95">
                  <c:v>1.3718008231811658E-4</c:v>
                </c:pt>
                <c:pt idx="96">
                  <c:v>1.0903531377906843E-4</c:v>
                </c:pt>
                <c:pt idx="97">
                  <c:v>1.1298620843216548E-4</c:v>
                </c:pt>
                <c:pt idx="98">
                  <c:v>7.2943734573156923E-5</c:v>
                </c:pt>
                <c:pt idx="99">
                  <c:v>1.1469153846705762E-4</c:v>
                </c:pt>
                <c:pt idx="100">
                  <c:v>9.4206415052783333E-5</c:v>
                </c:pt>
                <c:pt idx="101">
                  <c:v>9.5235280698992687E-5</c:v>
                </c:pt>
                <c:pt idx="102">
                  <c:v>7.4142578756509957E-5</c:v>
                </c:pt>
                <c:pt idx="103">
                  <c:v>7.0869947393522453E-5</c:v>
                </c:pt>
                <c:pt idx="104">
                  <c:v>5.0833126624362985E-5</c:v>
                </c:pt>
                <c:pt idx="105">
                  <c:v>7.7727069497781468E-5</c:v>
                </c:pt>
                <c:pt idx="106">
                  <c:v>4.0782792914532268E-5</c:v>
                </c:pt>
                <c:pt idx="107">
                  <c:v>5.9232742477831812E-5</c:v>
                </c:pt>
                <c:pt idx="108">
                  <c:v>4.2708285380605295E-5</c:v>
                </c:pt>
                <c:pt idx="109">
                  <c:v>3.9660135816159497E-5</c:v>
                </c:pt>
                <c:pt idx="110">
                  <c:v>4.2745896288441047E-5</c:v>
                </c:pt>
                <c:pt idx="111">
                  <c:v>3.1525242241675301E-5</c:v>
                </c:pt>
                <c:pt idx="112">
                  <c:v>2.6422232993629502E-5</c:v>
                </c:pt>
                <c:pt idx="113">
                  <c:v>2.8600327806805111E-5</c:v>
                </c:pt>
                <c:pt idx="114">
                  <c:v>3.4867417383299672E-5</c:v>
                </c:pt>
                <c:pt idx="115">
                  <c:v>3.6637010890055888E-5</c:v>
                </c:pt>
                <c:pt idx="116">
                  <c:v>3.5934745331939042E-5</c:v>
                </c:pt>
                <c:pt idx="117">
                  <c:v>2.7097842638772399E-5</c:v>
                </c:pt>
                <c:pt idx="118">
                  <c:v>3.1180789628634997E-5</c:v>
                </c:pt>
                <c:pt idx="119">
                  <c:v>3.1028883243116803E-5</c:v>
                </c:pt>
                <c:pt idx="120">
                  <c:v>2.5898646152578846E-5</c:v>
                </c:pt>
                <c:pt idx="121">
                  <c:v>2.6203418906836875E-5</c:v>
                </c:pt>
                <c:pt idx="122">
                  <c:v>2.2427409781815065E-5</c:v>
                </c:pt>
                <c:pt idx="123">
                  <c:v>3.9766438039182291E-5</c:v>
                </c:pt>
                <c:pt idx="124">
                  <c:v>2.2049356230015323E-5</c:v>
                </c:pt>
                <c:pt idx="125">
                  <c:v>4.4930762909388765E-5</c:v>
                </c:pt>
                <c:pt idx="126">
                  <c:v>2.8322000682165192E-5</c:v>
                </c:pt>
                <c:pt idx="127">
                  <c:v>1.8316777995211178E-5</c:v>
                </c:pt>
                <c:pt idx="128">
                  <c:v>1.8111375608436799E-5</c:v>
                </c:pt>
                <c:pt idx="129">
                  <c:v>2.2045546865056409E-5</c:v>
                </c:pt>
                <c:pt idx="130">
                  <c:v>1.7296507703198623E-5</c:v>
                </c:pt>
                <c:pt idx="131">
                  <c:v>1.8036674655287031E-5</c:v>
                </c:pt>
                <c:pt idx="132">
                  <c:v>6.0427933464070651E-5</c:v>
                </c:pt>
                <c:pt idx="133">
                  <c:v>5.7841174518073011E-5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1.0891949367241637E-10</c:v>
                </c:pt>
                <c:pt idx="232">
                  <c:v>3.5266286305095054E-11</c:v>
                </c:pt>
                <c:pt idx="233">
                  <c:v>2.0804572914251254E-11</c:v>
                </c:pt>
                <c:pt idx="234">
                  <c:v>1.5562808404232572E-11</c:v>
                </c:pt>
                <c:pt idx="235">
                  <c:v>1.3736286863023617E-11</c:v>
                </c:pt>
                <c:pt idx="236">
                  <c:v>1.3082105190312958E-11</c:v>
                </c:pt>
                <c:pt idx="237">
                  <c:v>1.3221216745673077E-11</c:v>
                </c:pt>
                <c:pt idx="238">
                  <c:v>1.3597484117442246E-11</c:v>
                </c:pt>
                <c:pt idx="239">
                  <c:v>1.4089103676494792E-11</c:v>
                </c:pt>
                <c:pt idx="240">
                  <c:v>1.466618216973328E-11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384.95383406918376</c:v>
                </c:pt>
                <c:pt idx="1">
                  <c:v>386.24086571083001</c:v>
                </c:pt>
                <c:pt idx="2">
                  <c:v>386.55599591866371</c:v>
                </c:pt>
                <c:pt idx="3">
                  <c:v>386.35609388341055</c:v>
                </c:pt>
                <c:pt idx="4">
                  <c:v>386.23213895849409</c:v>
                </c:pt>
                <c:pt idx="5">
                  <c:v>385.9721925097557</c:v>
                </c:pt>
                <c:pt idx="6">
                  <c:v>385.86708732375808</c:v>
                </c:pt>
                <c:pt idx="7">
                  <c:v>386.14443470064685</c:v>
                </c:pt>
                <c:pt idx="8">
                  <c:v>385.93192998100989</c:v>
                </c:pt>
                <c:pt idx="9">
                  <c:v>386.01593095169108</c:v>
                </c:pt>
                <c:pt idx="10">
                  <c:v>385.73750470100367</c:v>
                </c:pt>
                <c:pt idx="11">
                  <c:v>385.97629287780899</c:v>
                </c:pt>
                <c:pt idx="12">
                  <c:v>385.81991685326767</c:v>
                </c:pt>
                <c:pt idx="13">
                  <c:v>385.65810749396479</c:v>
                </c:pt>
                <c:pt idx="14">
                  <c:v>386.04939584526812</c:v>
                </c:pt>
                <c:pt idx="15">
                  <c:v>385.74605031539801</c:v>
                </c:pt>
                <c:pt idx="16">
                  <c:v>385.72544770435906</c:v>
                </c:pt>
                <c:pt idx="17">
                  <c:v>385.8338461340104</c:v>
                </c:pt>
                <c:pt idx="18">
                  <c:v>385.64068964832569</c:v>
                </c:pt>
                <c:pt idx="19">
                  <c:v>385.68851000949695</c:v>
                </c:pt>
                <c:pt idx="20">
                  <c:v>385.70039895644891</c:v>
                </c:pt>
                <c:pt idx="21">
                  <c:v>385.54360294494984</c:v>
                </c:pt>
                <c:pt idx="22">
                  <c:v>385.79356579967009</c:v>
                </c:pt>
                <c:pt idx="23">
                  <c:v>385.65487043992596</c:v>
                </c:pt>
                <c:pt idx="24">
                  <c:v>385.85216558180821</c:v>
                </c:pt>
                <c:pt idx="25">
                  <c:v>386.08367873092112</c:v>
                </c:pt>
                <c:pt idx="26">
                  <c:v>385.98719170096984</c:v>
                </c:pt>
                <c:pt idx="27">
                  <c:v>386.05551334917993</c:v>
                </c:pt>
                <c:pt idx="28">
                  <c:v>386.07934595010011</c:v>
                </c:pt>
                <c:pt idx="29">
                  <c:v>385.74223416370069</c:v>
                </c:pt>
                <c:pt idx="30">
                  <c:v>386.19636959959905</c:v>
                </c:pt>
                <c:pt idx="31">
                  <c:v>385.76559843058862</c:v>
                </c:pt>
                <c:pt idx="32">
                  <c:v>386.39048919329764</c:v>
                </c:pt>
                <c:pt idx="33">
                  <c:v>386.53919567287943</c:v>
                </c:pt>
                <c:pt idx="34">
                  <c:v>386.79147064763697</c:v>
                </c:pt>
                <c:pt idx="35">
                  <c:v>386.96123384691441</c:v>
                </c:pt>
                <c:pt idx="36">
                  <c:v>387.35296173007174</c:v>
                </c:pt>
                <c:pt idx="37">
                  <c:v>387.5003004471879</c:v>
                </c:pt>
                <c:pt idx="38">
                  <c:v>387.22854787746832</c:v>
                </c:pt>
                <c:pt idx="39">
                  <c:v>387.67623993759656</c:v>
                </c:pt>
                <c:pt idx="40">
                  <c:v>387.38750728597728</c:v>
                </c:pt>
                <c:pt idx="41">
                  <c:v>387.58193155987942</c:v>
                </c:pt>
                <c:pt idx="42">
                  <c:v>387.43088917176203</c:v>
                </c:pt>
                <c:pt idx="43">
                  <c:v>387.47868828481899</c:v>
                </c:pt>
                <c:pt idx="44">
                  <c:v>387.66286065311044</c:v>
                </c:pt>
                <c:pt idx="45">
                  <c:v>387.38039101478142</c:v>
                </c:pt>
                <c:pt idx="46">
                  <c:v>387.66165465407613</c:v>
                </c:pt>
                <c:pt idx="47">
                  <c:v>387.61821309768686</c:v>
                </c:pt>
                <c:pt idx="48">
                  <c:v>387.79259418134126</c:v>
                </c:pt>
                <c:pt idx="49">
                  <c:v>387.23575674483942</c:v>
                </c:pt>
                <c:pt idx="50">
                  <c:v>387.06276460229611</c:v>
                </c:pt>
                <c:pt idx="51">
                  <c:v>387.56830423293826</c:v>
                </c:pt>
                <c:pt idx="52">
                  <c:v>387.66334152601519</c:v>
                </c:pt>
                <c:pt idx="53">
                  <c:v>387.61467950204582</c:v>
                </c:pt>
                <c:pt idx="54">
                  <c:v>387.59949914628879</c:v>
                </c:pt>
                <c:pt idx="55">
                  <c:v>387.5600747239784</c:v>
                </c:pt>
                <c:pt idx="56">
                  <c:v>387.62098542508352</c:v>
                </c:pt>
                <c:pt idx="57">
                  <c:v>387.65598968685185</c:v>
                </c:pt>
                <c:pt idx="58">
                  <c:v>387.58716348284173</c:v>
                </c:pt>
                <c:pt idx="59">
                  <c:v>387.62654544463544</c:v>
                </c:pt>
                <c:pt idx="60">
                  <c:v>387.65719090393185</c:v>
                </c:pt>
                <c:pt idx="61">
                  <c:v>387.51769630513803</c:v>
                </c:pt>
                <c:pt idx="62">
                  <c:v>387.62325622785852</c:v>
                </c:pt>
                <c:pt idx="63">
                  <c:v>387.49398873781649</c:v>
                </c:pt>
                <c:pt idx="64">
                  <c:v>387.72985898043839</c:v>
                </c:pt>
                <c:pt idx="65">
                  <c:v>387.49750358884052</c:v>
                </c:pt>
                <c:pt idx="66">
                  <c:v>387.40915868712761</c:v>
                </c:pt>
                <c:pt idx="67">
                  <c:v>387.61072027801038</c:v>
                </c:pt>
                <c:pt idx="68">
                  <c:v>387.68988909439514</c:v>
                </c:pt>
                <c:pt idx="69">
                  <c:v>387.6621475241202</c:v>
                </c:pt>
                <c:pt idx="70">
                  <c:v>387.57965263142125</c:v>
                </c:pt>
                <c:pt idx="71">
                  <c:v>387.82142267678148</c:v>
                </c:pt>
                <c:pt idx="72">
                  <c:v>387.78138473090161</c:v>
                </c:pt>
                <c:pt idx="73">
                  <c:v>387.76655317408802</c:v>
                </c:pt>
                <c:pt idx="74">
                  <c:v>387.70789912640703</c:v>
                </c:pt>
                <c:pt idx="75">
                  <c:v>387.76870117373119</c:v>
                </c:pt>
                <c:pt idx="76">
                  <c:v>388.09155103063415</c:v>
                </c:pt>
                <c:pt idx="77">
                  <c:v>387.8682057466919</c:v>
                </c:pt>
                <c:pt idx="78">
                  <c:v>387.68033989649086</c:v>
                </c:pt>
                <c:pt idx="79">
                  <c:v>387.90414153342556</c:v>
                </c:pt>
                <c:pt idx="80">
                  <c:v>388.09847794745326</c:v>
                </c:pt>
                <c:pt idx="81">
                  <c:v>387.67190411463736</c:v>
                </c:pt>
                <c:pt idx="82">
                  <c:v>387.94079362171254</c:v>
                </c:pt>
                <c:pt idx="83">
                  <c:v>387.925806175415</c:v>
                </c:pt>
                <c:pt idx="84">
                  <c:v>387.91944221205193</c:v>
                </c:pt>
                <c:pt idx="85">
                  <c:v>387.90650649160517</c:v>
                </c:pt>
                <c:pt idx="86">
                  <c:v>387.85207642594224</c:v>
                </c:pt>
                <c:pt idx="87">
                  <c:v>387.92968893374092</c:v>
                </c:pt>
                <c:pt idx="88">
                  <c:v>387.71016463766529</c:v>
                </c:pt>
                <c:pt idx="89">
                  <c:v>388.294260774451</c:v>
                </c:pt>
                <c:pt idx="90">
                  <c:v>388.21927120646205</c:v>
                </c:pt>
                <c:pt idx="91">
                  <c:v>388.11017255730673</c:v>
                </c:pt>
                <c:pt idx="92">
                  <c:v>388.41112843644368</c:v>
                </c:pt>
                <c:pt idx="93">
                  <c:v>388.12078932355479</c:v>
                </c:pt>
                <c:pt idx="94">
                  <c:v>388.08160409608502</c:v>
                </c:pt>
                <c:pt idx="95">
                  <c:v>388.17462642871749</c:v>
                </c:pt>
                <c:pt idx="96">
                  <c:v>388.04457989979454</c:v>
                </c:pt>
                <c:pt idx="97">
                  <c:v>388.04332253930124</c:v>
                </c:pt>
                <c:pt idx="98">
                  <c:v>388.19810414074919</c:v>
                </c:pt>
                <c:pt idx="99">
                  <c:v>387.94928602761331</c:v>
                </c:pt>
                <c:pt idx="100">
                  <c:v>387.9502015907982</c:v>
                </c:pt>
                <c:pt idx="101">
                  <c:v>387.76231024253798</c:v>
                </c:pt>
                <c:pt idx="102">
                  <c:v>388.09686625753528</c:v>
                </c:pt>
                <c:pt idx="103">
                  <c:v>387.92466027699612</c:v>
                </c:pt>
                <c:pt idx="104">
                  <c:v>387.69622752255356</c:v>
                </c:pt>
                <c:pt idx="105">
                  <c:v>387.43443909989196</c:v>
                </c:pt>
                <c:pt idx="106">
                  <c:v>387.59387495645109</c:v>
                </c:pt>
                <c:pt idx="107">
                  <c:v>387.57579584970119</c:v>
                </c:pt>
                <c:pt idx="108">
                  <c:v>387.48869736004934</c:v>
                </c:pt>
                <c:pt idx="109">
                  <c:v>387.4576786551998</c:v>
                </c:pt>
                <c:pt idx="110">
                  <c:v>387.24862901279295</c:v>
                </c:pt>
                <c:pt idx="111">
                  <c:v>387.23650652193339</c:v>
                </c:pt>
                <c:pt idx="112">
                  <c:v>387.11966038057864</c:v>
                </c:pt>
                <c:pt idx="113">
                  <c:v>387.35538275074691</c:v>
                </c:pt>
                <c:pt idx="114">
                  <c:v>387.0699186042412</c:v>
                </c:pt>
                <c:pt idx="115">
                  <c:v>385.01467406123015</c:v>
                </c:pt>
                <c:pt idx="116">
                  <c:v>385.16424417484455</c:v>
                </c:pt>
                <c:pt idx="117">
                  <c:v>385.01411359339704</c:v>
                </c:pt>
                <c:pt idx="118">
                  <c:v>384.87791647571623</c:v>
                </c:pt>
                <c:pt idx="119">
                  <c:v>384.95992507036925</c:v>
                </c:pt>
                <c:pt idx="120">
                  <c:v>384.87436029462918</c:v>
                </c:pt>
                <c:pt idx="121">
                  <c:v>384.88977319043471</c:v>
                </c:pt>
                <c:pt idx="122">
                  <c:v>384.77988630815963</c:v>
                </c:pt>
                <c:pt idx="123">
                  <c:v>384.75700665308028</c:v>
                </c:pt>
                <c:pt idx="124">
                  <c:v>384.67467121613896</c:v>
                </c:pt>
                <c:pt idx="125">
                  <c:v>384.56605315933382</c:v>
                </c:pt>
                <c:pt idx="126">
                  <c:v>384.2928426815613</c:v>
                </c:pt>
                <c:pt idx="127">
                  <c:v>386.37782474188731</c:v>
                </c:pt>
                <c:pt idx="128">
                  <c:v>386.34994650138179</c:v>
                </c:pt>
                <c:pt idx="129">
                  <c:v>386.15252090588569</c:v>
                </c:pt>
                <c:pt idx="130">
                  <c:v>386.02261508563225</c:v>
                </c:pt>
                <c:pt idx="131">
                  <c:v>385.7612172725448</c:v>
                </c:pt>
                <c:pt idx="132">
                  <c:v>385.6224665985261</c:v>
                </c:pt>
                <c:pt idx="133">
                  <c:v>385.68098171134778</c:v>
                </c:pt>
                <c:pt idx="134">
                  <c:v>385.60496097745431</c:v>
                </c:pt>
                <c:pt idx="135">
                  <c:v>385.19909953153109</c:v>
                </c:pt>
                <c:pt idx="136">
                  <c:v>385.15183535157871</c:v>
                </c:pt>
                <c:pt idx="137">
                  <c:v>385.05647792258441</c:v>
                </c:pt>
                <c:pt idx="138">
                  <c:v>385.05143852230344</c:v>
                </c:pt>
                <c:pt idx="139">
                  <c:v>385.06204515451378</c:v>
                </c:pt>
                <c:pt idx="140">
                  <c:v>384.74389069392828</c:v>
                </c:pt>
                <c:pt idx="141">
                  <c:v>384.81536130523608</c:v>
                </c:pt>
                <c:pt idx="142">
                  <c:v>384.73857762677625</c:v>
                </c:pt>
                <c:pt idx="143">
                  <c:v>383.14872928888195</c:v>
                </c:pt>
                <c:pt idx="144">
                  <c:v>383.30798850877176</c:v>
                </c:pt>
                <c:pt idx="145">
                  <c:v>382.74477077207013</c:v>
                </c:pt>
                <c:pt idx="146">
                  <c:v>383.16774101442309</c:v>
                </c:pt>
                <c:pt idx="147">
                  <c:v>382.94160951244169</c:v>
                </c:pt>
                <c:pt idx="148">
                  <c:v>382.68185676695219</c:v>
                </c:pt>
                <c:pt idx="149">
                  <c:v>382.78705647503284</c:v>
                </c:pt>
                <c:pt idx="150">
                  <c:v>382.37610677719027</c:v>
                </c:pt>
                <c:pt idx="151">
                  <c:v>382.20943764350193</c:v>
                </c:pt>
                <c:pt idx="152">
                  <c:v>382.03436791148476</c:v>
                </c:pt>
                <c:pt idx="153">
                  <c:v>381.85383890101082</c:v>
                </c:pt>
                <c:pt idx="154">
                  <c:v>382.00740004271768</c:v>
                </c:pt>
                <c:pt idx="155">
                  <c:v>383.5426209817432</c:v>
                </c:pt>
                <c:pt idx="156">
                  <c:v>383.91565442394995</c:v>
                </c:pt>
                <c:pt idx="157">
                  <c:v>383.20410221177997</c:v>
                </c:pt>
                <c:pt idx="158">
                  <c:v>383.02762589638422</c:v>
                </c:pt>
                <c:pt idx="159">
                  <c:v>382.77971745650359</c:v>
                </c:pt>
                <c:pt idx="160">
                  <c:v>382.75790847346502</c:v>
                </c:pt>
                <c:pt idx="161">
                  <c:v>382.43997880509909</c:v>
                </c:pt>
                <c:pt idx="162">
                  <c:v>382.08269325215838</c:v>
                </c:pt>
                <c:pt idx="163">
                  <c:v>381.84872235956232</c:v>
                </c:pt>
                <c:pt idx="164">
                  <c:v>381.45317572254157</c:v>
                </c:pt>
                <c:pt idx="165">
                  <c:v>381.2635122847546</c:v>
                </c:pt>
                <c:pt idx="166">
                  <c:v>381.20871062965614</c:v>
                </c:pt>
                <c:pt idx="167">
                  <c:v>380.74004992264474</c:v>
                </c:pt>
                <c:pt idx="168">
                  <c:v>380.90108361437666</c:v>
                </c:pt>
                <c:pt idx="169">
                  <c:v>380.71539898902921</c:v>
                </c:pt>
                <c:pt idx="170">
                  <c:v>380.8139414264769</c:v>
                </c:pt>
                <c:pt idx="171">
                  <c:v>380.86351860668304</c:v>
                </c:pt>
                <c:pt idx="172">
                  <c:v>380.40641307503671</c:v>
                </c:pt>
                <c:pt idx="173">
                  <c:v>380.33048218942741</c:v>
                </c:pt>
                <c:pt idx="174">
                  <c:v>380.69458303641841</c:v>
                </c:pt>
                <c:pt idx="175">
                  <c:v>380.56953362905398</c:v>
                </c:pt>
                <c:pt idx="176">
                  <c:v>380.83822375340964</c:v>
                </c:pt>
                <c:pt idx="177">
                  <c:v>380.98349038986106</c:v>
                </c:pt>
                <c:pt idx="178">
                  <c:v>380.83107969093271</c:v>
                </c:pt>
                <c:pt idx="179">
                  <c:v>381.95733877673513</c:v>
                </c:pt>
                <c:pt idx="180">
                  <c:v>381.91178025270199</c:v>
                </c:pt>
                <c:pt idx="181">
                  <c:v>382.35244667428384</c:v>
                </c:pt>
                <c:pt idx="182">
                  <c:v>382.59815531883015</c:v>
                </c:pt>
                <c:pt idx="183">
                  <c:v>381.12934246398493</c:v>
                </c:pt>
                <c:pt idx="184">
                  <c:v>382.11309011673035</c:v>
                </c:pt>
                <c:pt idx="185">
                  <c:v>382.39396056144767</c:v>
                </c:pt>
                <c:pt idx="186">
                  <c:v>382.99536551625653</c:v>
                </c:pt>
                <c:pt idx="187">
                  <c:v>383.89069844813844</c:v>
                </c:pt>
                <c:pt idx="188">
                  <c:v>384.5690959316961</c:v>
                </c:pt>
                <c:pt idx="189">
                  <c:v>385.18956196900308</c:v>
                </c:pt>
                <c:pt idx="190">
                  <c:v>386.29426869385293</c:v>
                </c:pt>
                <c:pt idx="191">
                  <c:v>387.30863367570765</c:v>
                </c:pt>
                <c:pt idx="192">
                  <c:v>387.93779077807528</c:v>
                </c:pt>
                <c:pt idx="193">
                  <c:v>389.39803605316325</c:v>
                </c:pt>
                <c:pt idx="194">
                  <c:v>390.66377537890685</c:v>
                </c:pt>
                <c:pt idx="195">
                  <c:v>393.60678854883855</c:v>
                </c:pt>
                <c:pt idx="196">
                  <c:v>395.39553572330783</c:v>
                </c:pt>
                <c:pt idx="197">
                  <c:v>397.21134116935474</c:v>
                </c:pt>
                <c:pt idx="198">
                  <c:v>399.12604596738504</c:v>
                </c:pt>
                <c:pt idx="199">
                  <c:v>400.91657013573865</c:v>
                </c:pt>
                <c:pt idx="200">
                  <c:v>404.3255510835175</c:v>
                </c:pt>
                <c:pt idx="201">
                  <c:v>407.38039170678434</c:v>
                </c:pt>
                <c:pt idx="202">
                  <c:v>410.78787332526082</c:v>
                </c:pt>
                <c:pt idx="203">
                  <c:v>413.7646841563506</c:v>
                </c:pt>
                <c:pt idx="204">
                  <c:v>417.66726797962389</c:v>
                </c:pt>
                <c:pt idx="205">
                  <c:v>422.04428236034141</c:v>
                </c:pt>
                <c:pt idx="206">
                  <c:v>427.28419183927616</c:v>
                </c:pt>
                <c:pt idx="207">
                  <c:v>433.0455862540295</c:v>
                </c:pt>
                <c:pt idx="208">
                  <c:v>438.98772861813598</c:v>
                </c:pt>
                <c:pt idx="209">
                  <c:v>447.38430017525644</c:v>
                </c:pt>
                <c:pt idx="210">
                  <c:v>455.16489872060032</c:v>
                </c:pt>
                <c:pt idx="211">
                  <c:v>464.97352687314554</c:v>
                </c:pt>
                <c:pt idx="212">
                  <c:v>475.63974960077309</c:v>
                </c:pt>
                <c:pt idx="213">
                  <c:v>488.2409257562586</c:v>
                </c:pt>
                <c:pt idx="214">
                  <c:v>502.25669609588329</c:v>
                </c:pt>
                <c:pt idx="215">
                  <c:v>520.81486526218168</c:v>
                </c:pt>
                <c:pt idx="216">
                  <c:v>542.13234575859212</c:v>
                </c:pt>
                <c:pt idx="217">
                  <c:v>564.93235797281602</c:v>
                </c:pt>
                <c:pt idx="218">
                  <c:v>591.46957926347341</c:v>
                </c:pt>
                <c:pt idx="219">
                  <c:v>623.14166099386671</c:v>
                </c:pt>
                <c:pt idx="220">
                  <c:v>662.13788490533818</c:v>
                </c:pt>
                <c:pt idx="221">
                  <c:v>707.65165977356571</c:v>
                </c:pt>
                <c:pt idx="222">
                  <c:v>763.55942991296206</c:v>
                </c:pt>
                <c:pt idx="223">
                  <c:v>834.27157360747447</c:v>
                </c:pt>
                <c:pt idx="224">
                  <c:v>910.02721338671267</c:v>
                </c:pt>
                <c:pt idx="225">
                  <c:v>1014.2601469015615</c:v>
                </c:pt>
                <c:pt idx="226">
                  <c:v>1152.238124698378</c:v>
                </c:pt>
                <c:pt idx="227">
                  <c:v>1285.8961420499088</c:v>
                </c:pt>
                <c:pt idx="228">
                  <c:v>1474.2309902814236</c:v>
                </c:pt>
                <c:pt idx="229">
                  <c:v>1700.5867147452525</c:v>
                </c:pt>
                <c:pt idx="230">
                  <c:v>1906.5134452491566</c:v>
                </c:pt>
                <c:pt idx="231">
                  <c:v>2103.0915170500548</c:v>
                </c:pt>
                <c:pt idx="232">
                  <c:v>2117.9730656235938</c:v>
                </c:pt>
                <c:pt idx="233">
                  <c:v>1897.3589758101082</c:v>
                </c:pt>
                <c:pt idx="234">
                  <c:v>1527.9089429517824</c:v>
                </c:pt>
                <c:pt idx="235">
                  <c:v>1109.3058970619272</c:v>
                </c:pt>
                <c:pt idx="236">
                  <c:v>782.3290800398571</c:v>
                </c:pt>
                <c:pt idx="237">
                  <c:v>543.84846512166371</c:v>
                </c:pt>
                <c:pt idx="238">
                  <c:v>361.84302958558345</c:v>
                </c:pt>
                <c:pt idx="239">
                  <c:v>241.18111383345752</c:v>
                </c:pt>
                <c:pt idx="240">
                  <c:v>155.05070830771257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2E-3"/>
          <c:min val="1.0000000000000006E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0"/>
          <c:min val="1.0000000000000002E-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62</v>
      </c>
    </row>
    <row r="13" spans="1:2" x14ac:dyDescent="0.25">
      <c r="A13" t="s">
        <v>23</v>
      </c>
      <c r="B13" t="s">
        <v>63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59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64</v>
      </c>
      <c r="C24" t="s">
        <v>65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66</v>
      </c>
      <c r="C26" t="s">
        <v>67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60</v>
      </c>
      <c r="C29" t="s">
        <v>61</v>
      </c>
    </row>
    <row r="30" spans="1:3" x14ac:dyDescent="0.25">
      <c r="A30">
        <v>10</v>
      </c>
      <c r="B30">
        <v>37.151406299999998</v>
      </c>
      <c r="C30">
        <v>-0.20628099699999999</v>
      </c>
    </row>
    <row r="31" spans="1:3" x14ac:dyDescent="0.25">
      <c r="A31">
        <v>10.5925373</v>
      </c>
      <c r="B31">
        <v>37.178700399999997</v>
      </c>
      <c r="C31">
        <v>-0.182012375</v>
      </c>
    </row>
    <row r="32" spans="1:3" x14ac:dyDescent="0.25">
      <c r="A32">
        <v>11.2201845</v>
      </c>
      <c r="B32">
        <v>37.1844866</v>
      </c>
      <c r="C32">
        <v>-0.20751407099999999</v>
      </c>
    </row>
    <row r="33" spans="1:3" x14ac:dyDescent="0.25">
      <c r="A33">
        <v>11.885022299999999</v>
      </c>
      <c r="B33">
        <v>37.180508099999997</v>
      </c>
      <c r="C33">
        <v>-0.16642189499999999</v>
      </c>
    </row>
    <row r="34" spans="1:3" x14ac:dyDescent="0.25">
      <c r="A34">
        <v>12.5892541</v>
      </c>
      <c r="B34">
        <v>37.179094800000001</v>
      </c>
      <c r="C34">
        <v>-0.175911178</v>
      </c>
    </row>
    <row r="35" spans="1:3" x14ac:dyDescent="0.25">
      <c r="A35">
        <v>13.335214300000001</v>
      </c>
      <c r="B35">
        <v>37.1731835</v>
      </c>
      <c r="C35">
        <v>-0.176931797</v>
      </c>
    </row>
    <row r="36" spans="1:3" x14ac:dyDescent="0.25">
      <c r="A36">
        <v>14.125375399999999</v>
      </c>
      <c r="B36">
        <v>37.174491099999997</v>
      </c>
      <c r="C36">
        <v>-0.11285432500000001</v>
      </c>
    </row>
    <row r="37" spans="1:3" x14ac:dyDescent="0.25">
      <c r="A37">
        <v>14.9623566</v>
      </c>
      <c r="B37">
        <v>37.182289500000003</v>
      </c>
      <c r="C37">
        <v>-0.148623844</v>
      </c>
    </row>
    <row r="38" spans="1:3" x14ac:dyDescent="0.25">
      <c r="A38">
        <v>15.8489319</v>
      </c>
      <c r="B38">
        <v>37.1783681</v>
      </c>
      <c r="C38">
        <v>-0.17584134200000001</v>
      </c>
    </row>
    <row r="39" spans="1:3" x14ac:dyDescent="0.25">
      <c r="A39">
        <v>16.788040200000001</v>
      </c>
      <c r="B39">
        <v>37.180472899999998</v>
      </c>
      <c r="C39">
        <v>-0.124956241</v>
      </c>
    </row>
    <row r="40" spans="1:3" x14ac:dyDescent="0.25">
      <c r="A40">
        <v>17.7827941</v>
      </c>
      <c r="B40">
        <v>37.173881100000003</v>
      </c>
      <c r="C40">
        <v>-0.117667489</v>
      </c>
    </row>
    <row r="41" spans="1:3" x14ac:dyDescent="0.25">
      <c r="A41">
        <v>18.836490900000001</v>
      </c>
      <c r="B41">
        <v>37.177686399999999</v>
      </c>
      <c r="C41">
        <v>-7.9773425199999998E-2</v>
      </c>
    </row>
    <row r="42" spans="1:3" x14ac:dyDescent="0.25">
      <c r="A42">
        <v>19.9526231</v>
      </c>
      <c r="B42">
        <v>37.174126600000001</v>
      </c>
      <c r="C42">
        <v>-0.12827312299999999</v>
      </c>
    </row>
    <row r="43" spans="1:3" x14ac:dyDescent="0.25">
      <c r="A43">
        <v>21.1348904</v>
      </c>
      <c r="B43">
        <v>37.171926999999997</v>
      </c>
      <c r="C43">
        <v>-0.106894774</v>
      </c>
    </row>
    <row r="44" spans="1:3" x14ac:dyDescent="0.25">
      <c r="A44">
        <v>22.387211400000002</v>
      </c>
      <c r="B44">
        <v>37.178528999999997</v>
      </c>
      <c r="C44">
        <v>-9.2814417699999999E-2</v>
      </c>
    </row>
    <row r="45" spans="1:3" x14ac:dyDescent="0.25">
      <c r="A45">
        <v>23.713737099999999</v>
      </c>
      <c r="B45">
        <v>37.1725566</v>
      </c>
      <c r="C45">
        <v>-0.11488461</v>
      </c>
    </row>
    <row r="46" spans="1:3" x14ac:dyDescent="0.25">
      <c r="A46">
        <v>25.118864299999998</v>
      </c>
      <c r="B46">
        <v>37.173247199999999</v>
      </c>
      <c r="C46">
        <v>-6.8716330800000003E-2</v>
      </c>
    </row>
    <row r="47" spans="1:3" x14ac:dyDescent="0.25">
      <c r="A47">
        <v>26.6072506</v>
      </c>
      <c r="B47">
        <v>37.174951700000001</v>
      </c>
      <c r="C47">
        <v>-6.65238774E-2</v>
      </c>
    </row>
    <row r="48" spans="1:3" x14ac:dyDescent="0.25">
      <c r="A48">
        <v>28.183829299999999</v>
      </c>
      <c r="B48">
        <v>37.174060599999997</v>
      </c>
      <c r="C48">
        <v>-3.2223807399999999E-2</v>
      </c>
    </row>
    <row r="49" spans="1:3" x14ac:dyDescent="0.25">
      <c r="A49">
        <v>29.8538262</v>
      </c>
      <c r="B49">
        <v>37.175490600000003</v>
      </c>
      <c r="C49">
        <v>-6.7596186000000003E-2</v>
      </c>
    </row>
    <row r="50" spans="1:3" x14ac:dyDescent="0.25">
      <c r="A50">
        <v>31.622776600000002</v>
      </c>
      <c r="B50">
        <v>37.174215099999998</v>
      </c>
      <c r="C50">
        <v>-4.1869037400000003E-2</v>
      </c>
    </row>
    <row r="51" spans="1:3" x14ac:dyDescent="0.25">
      <c r="A51">
        <v>33.496543899999999</v>
      </c>
      <c r="B51">
        <v>37.173312199999998</v>
      </c>
      <c r="C51">
        <v>-6.7284382899999995E-2</v>
      </c>
    </row>
    <row r="52" spans="1:3" x14ac:dyDescent="0.25">
      <c r="A52">
        <v>35.481338899999997</v>
      </c>
      <c r="B52">
        <v>37.175949799999998</v>
      </c>
      <c r="C52">
        <v>-6.2078986400000001E-2</v>
      </c>
    </row>
    <row r="53" spans="1:3" x14ac:dyDescent="0.25">
      <c r="A53">
        <v>37.583740400000003</v>
      </c>
      <c r="B53">
        <v>37.173876399999997</v>
      </c>
      <c r="C53">
        <v>-6.7546546700000001E-2</v>
      </c>
    </row>
    <row r="54" spans="1:3" x14ac:dyDescent="0.25">
      <c r="A54">
        <v>39.810717099999998</v>
      </c>
      <c r="B54">
        <v>37.177389099999999</v>
      </c>
      <c r="C54">
        <v>-5.3813770900000002E-2</v>
      </c>
    </row>
    <row r="55" spans="1:3" x14ac:dyDescent="0.25">
      <c r="A55">
        <v>42.169650300000001</v>
      </c>
      <c r="B55">
        <v>37.181572000000003</v>
      </c>
      <c r="C55">
        <v>-3.9584437100000001E-2</v>
      </c>
    </row>
    <row r="56" spans="1:3" x14ac:dyDescent="0.25">
      <c r="A56">
        <v>44.668359199999998</v>
      </c>
      <c r="B56">
        <v>37.177866000000002</v>
      </c>
      <c r="C56">
        <v>-3.7663219900000003E-2</v>
      </c>
    </row>
    <row r="57" spans="1:3" x14ac:dyDescent="0.25">
      <c r="A57">
        <v>47.315125899999998</v>
      </c>
      <c r="B57">
        <v>37.180744500000003</v>
      </c>
      <c r="C57">
        <v>-4.4995143899999999E-2</v>
      </c>
    </row>
    <row r="58" spans="1:3" x14ac:dyDescent="0.25">
      <c r="A58">
        <v>50.1187234</v>
      </c>
      <c r="B58">
        <v>37.176423999999997</v>
      </c>
      <c r="C58">
        <v>-4.4826126799999998E-2</v>
      </c>
    </row>
    <row r="59" spans="1:3" x14ac:dyDescent="0.25">
      <c r="A59">
        <v>53.0884444</v>
      </c>
      <c r="B59">
        <v>37.17548</v>
      </c>
      <c r="C59">
        <v>-5.18724458E-2</v>
      </c>
    </row>
    <row r="60" spans="1:3" x14ac:dyDescent="0.25">
      <c r="A60">
        <v>56.234132500000001</v>
      </c>
      <c r="B60">
        <v>37.181809299999998</v>
      </c>
      <c r="C60">
        <v>-6.9768092700000006E-2</v>
      </c>
    </row>
    <row r="61" spans="1:3" x14ac:dyDescent="0.25">
      <c r="A61">
        <v>59.5662144</v>
      </c>
      <c r="B61">
        <v>37.175150299999999</v>
      </c>
      <c r="C61">
        <v>-7.5099364900000007E-2</v>
      </c>
    </row>
    <row r="62" spans="1:3" x14ac:dyDescent="0.25">
      <c r="A62">
        <v>63.095734399999998</v>
      </c>
      <c r="B62">
        <v>37.183367199999999</v>
      </c>
      <c r="C62">
        <v>-5.9815482199999999E-2</v>
      </c>
    </row>
    <row r="63" spans="1:3" x14ac:dyDescent="0.25">
      <c r="A63">
        <v>66.834391800000006</v>
      </c>
      <c r="B63">
        <v>37.185861799999998</v>
      </c>
      <c r="C63">
        <v>-5.7513207300000001E-2</v>
      </c>
    </row>
    <row r="64" spans="1:3" x14ac:dyDescent="0.25">
      <c r="A64">
        <v>70.794578400000006</v>
      </c>
      <c r="B64">
        <v>37.186290700000001</v>
      </c>
      <c r="C64">
        <v>-7.6087492000000007E-2</v>
      </c>
    </row>
    <row r="65" spans="1:3" x14ac:dyDescent="0.25">
      <c r="A65">
        <v>74.989420899999999</v>
      </c>
      <c r="B65">
        <v>37.187112300000003</v>
      </c>
      <c r="C65">
        <v>-9.5187609699999995E-2</v>
      </c>
    </row>
    <row r="66" spans="1:3" x14ac:dyDescent="0.25">
      <c r="A66">
        <v>79.432823499999998</v>
      </c>
      <c r="B66">
        <v>37.190500399999998</v>
      </c>
      <c r="C66">
        <v>-0.117660524</v>
      </c>
    </row>
    <row r="67" spans="1:3" x14ac:dyDescent="0.25">
      <c r="A67">
        <v>84.139514199999994</v>
      </c>
      <c r="B67">
        <v>37.190328200000003</v>
      </c>
      <c r="C67">
        <v>-0.149229106</v>
      </c>
    </row>
    <row r="68" spans="1:3" x14ac:dyDescent="0.25">
      <c r="A68">
        <v>89.125093800000002</v>
      </c>
      <c r="B68">
        <v>37.184613499999998</v>
      </c>
      <c r="C68">
        <v>-0.15139699000000001</v>
      </c>
    </row>
    <row r="69" spans="1:3" x14ac:dyDescent="0.25">
      <c r="A69">
        <v>94.406087600000006</v>
      </c>
      <c r="B69">
        <v>37.1907371</v>
      </c>
      <c r="C69">
        <v>-0.159889061</v>
      </c>
    </row>
    <row r="70" spans="1:3" x14ac:dyDescent="0.25">
      <c r="A70">
        <v>100</v>
      </c>
      <c r="B70">
        <v>37.181765300000002</v>
      </c>
      <c r="C70">
        <v>-0.21912762099999999</v>
      </c>
    </row>
    <row r="71" spans="1:3" x14ac:dyDescent="0.25">
      <c r="A71">
        <v>105.92537299999999</v>
      </c>
      <c r="B71">
        <v>37.185994299999997</v>
      </c>
      <c r="C71">
        <v>-0.19609360100000001</v>
      </c>
    </row>
    <row r="72" spans="1:3" x14ac:dyDescent="0.25">
      <c r="A72">
        <v>112.20184500000001</v>
      </c>
      <c r="B72">
        <v>37.180706399999998</v>
      </c>
      <c r="C72">
        <v>-0.190480907</v>
      </c>
    </row>
    <row r="73" spans="1:3" x14ac:dyDescent="0.25">
      <c r="A73">
        <v>118.850223</v>
      </c>
      <c r="B73">
        <v>37.1840093</v>
      </c>
      <c r="C73">
        <v>-0.147699887</v>
      </c>
    </row>
    <row r="74" spans="1:3" x14ac:dyDescent="0.25">
      <c r="A74">
        <v>125.89254099999999</v>
      </c>
      <c r="B74">
        <v>37.181400199999999</v>
      </c>
      <c r="C74">
        <v>-0.219068864</v>
      </c>
    </row>
    <row r="75" spans="1:3" x14ac:dyDescent="0.25">
      <c r="A75">
        <v>133.35214300000001</v>
      </c>
      <c r="B75">
        <v>37.174059399999997</v>
      </c>
      <c r="C75">
        <v>-0.22957097500000001</v>
      </c>
    </row>
    <row r="76" spans="1:3" x14ac:dyDescent="0.25">
      <c r="A76">
        <v>141.25375399999999</v>
      </c>
      <c r="B76">
        <v>37.179615900000002</v>
      </c>
      <c r="C76">
        <v>-0.223930251</v>
      </c>
    </row>
    <row r="77" spans="1:3" x14ac:dyDescent="0.25">
      <c r="A77">
        <v>149.62356600000001</v>
      </c>
      <c r="B77">
        <v>37.178417600000003</v>
      </c>
      <c r="C77">
        <v>-0.264789885</v>
      </c>
    </row>
    <row r="78" spans="1:3" x14ac:dyDescent="0.25">
      <c r="A78">
        <v>158.48931899999999</v>
      </c>
      <c r="B78">
        <v>37.180131799999998</v>
      </c>
      <c r="C78">
        <v>-0.27383818799999998</v>
      </c>
    </row>
    <row r="79" spans="1:3" x14ac:dyDescent="0.25">
      <c r="A79">
        <v>167.880402</v>
      </c>
      <c r="B79">
        <v>37.169471999999999</v>
      </c>
      <c r="C79">
        <v>-0.23206128200000001</v>
      </c>
    </row>
    <row r="80" spans="1:3" x14ac:dyDescent="0.25">
      <c r="A80">
        <v>177.82794100000001</v>
      </c>
      <c r="B80">
        <v>37.163149400000002</v>
      </c>
      <c r="C80">
        <v>-0.28195314500000002</v>
      </c>
    </row>
    <row r="81" spans="1:3" x14ac:dyDescent="0.25">
      <c r="A81">
        <v>188.36490900000001</v>
      </c>
      <c r="B81">
        <v>37.1721103</v>
      </c>
      <c r="C81">
        <v>-0.28121992400000001</v>
      </c>
    </row>
    <row r="82" spans="1:3" x14ac:dyDescent="0.25">
      <c r="A82">
        <v>199.526231</v>
      </c>
      <c r="B82">
        <v>37.174577999999997</v>
      </c>
      <c r="C82">
        <v>-0.292170816</v>
      </c>
    </row>
    <row r="83" spans="1:3" x14ac:dyDescent="0.25">
      <c r="A83">
        <v>211.348904</v>
      </c>
      <c r="B83">
        <v>37.1717619</v>
      </c>
      <c r="C83">
        <v>-0.30368956899999999</v>
      </c>
    </row>
    <row r="84" spans="1:3" x14ac:dyDescent="0.25">
      <c r="A84">
        <v>223.87211400000001</v>
      </c>
      <c r="B84">
        <v>37.168857299999999</v>
      </c>
      <c r="C84">
        <v>-0.30122268800000002</v>
      </c>
    </row>
    <row r="85" spans="1:3" x14ac:dyDescent="0.25">
      <c r="A85">
        <v>237.137371</v>
      </c>
      <c r="B85">
        <v>37.168045499999998</v>
      </c>
      <c r="C85">
        <v>-0.35210991600000002</v>
      </c>
    </row>
    <row r="86" spans="1:3" x14ac:dyDescent="0.25">
      <c r="A86">
        <v>251.18864300000001</v>
      </c>
      <c r="B86">
        <v>37.168442400000004</v>
      </c>
      <c r="C86">
        <v>-0.35615480500000002</v>
      </c>
    </row>
    <row r="87" spans="1:3" x14ac:dyDescent="0.25">
      <c r="A87">
        <v>266.07250599999998</v>
      </c>
      <c r="B87">
        <v>37.1673653</v>
      </c>
      <c r="C87">
        <v>-0.37875443600000003</v>
      </c>
    </row>
    <row r="88" spans="1:3" x14ac:dyDescent="0.25">
      <c r="A88">
        <v>281.83829300000002</v>
      </c>
      <c r="B88">
        <v>37.163015000000001</v>
      </c>
      <c r="C88">
        <v>-0.36645815900000001</v>
      </c>
    </row>
    <row r="89" spans="1:3" x14ac:dyDescent="0.25">
      <c r="A89">
        <v>298.53826199999997</v>
      </c>
      <c r="B89">
        <v>37.164018900000002</v>
      </c>
      <c r="C89">
        <v>-0.32741757199999999</v>
      </c>
    </row>
    <row r="90" spans="1:3" x14ac:dyDescent="0.25">
      <c r="A90">
        <v>316.22776599999997</v>
      </c>
      <c r="B90">
        <v>37.162440400000001</v>
      </c>
      <c r="C90">
        <v>-0.39748218400000002</v>
      </c>
    </row>
    <row r="91" spans="1:3" x14ac:dyDescent="0.25">
      <c r="A91">
        <v>334.965439</v>
      </c>
      <c r="B91">
        <v>37.155702099999999</v>
      </c>
      <c r="C91">
        <v>-0.43804861299999998</v>
      </c>
    </row>
    <row r="92" spans="1:3" x14ac:dyDescent="0.25">
      <c r="A92">
        <v>354.81338899999997</v>
      </c>
      <c r="B92">
        <v>37.155376400000002</v>
      </c>
      <c r="C92">
        <v>-0.44701375999999998</v>
      </c>
    </row>
    <row r="93" spans="1:3" x14ac:dyDescent="0.25">
      <c r="A93">
        <v>375.83740399999999</v>
      </c>
      <c r="B93">
        <v>37.150700399999998</v>
      </c>
      <c r="C93">
        <v>-0.46870715800000001</v>
      </c>
    </row>
    <row r="94" spans="1:3" x14ac:dyDescent="0.25">
      <c r="A94">
        <v>398.10717099999999</v>
      </c>
      <c r="B94">
        <v>37.151115599999997</v>
      </c>
      <c r="C94">
        <v>-0.47604921300000003</v>
      </c>
    </row>
    <row r="95" spans="1:3" x14ac:dyDescent="0.25">
      <c r="A95">
        <v>421.69650300000001</v>
      </c>
      <c r="B95">
        <v>37.146991399999997</v>
      </c>
      <c r="C95">
        <v>-0.51468575999999999</v>
      </c>
    </row>
    <row r="96" spans="1:3" x14ac:dyDescent="0.25">
      <c r="A96">
        <v>446.68359199999998</v>
      </c>
      <c r="B96">
        <v>37.140154299999999</v>
      </c>
      <c r="C96">
        <v>-0.50759131800000001</v>
      </c>
    </row>
    <row r="97" spans="1:3" x14ac:dyDescent="0.25">
      <c r="A97">
        <v>473.15125899999998</v>
      </c>
      <c r="B97">
        <v>37.140411999999998</v>
      </c>
      <c r="C97">
        <v>-0.531630673</v>
      </c>
    </row>
    <row r="98" spans="1:3" x14ac:dyDescent="0.25">
      <c r="A98">
        <v>501.18723399999999</v>
      </c>
      <c r="B98">
        <v>37.138666700000002</v>
      </c>
      <c r="C98">
        <v>-0.536137843</v>
      </c>
    </row>
    <row r="99" spans="1:3" x14ac:dyDescent="0.25">
      <c r="A99">
        <v>530.88444400000003</v>
      </c>
      <c r="B99">
        <v>37.134617800000001</v>
      </c>
      <c r="C99">
        <v>-0.56028499399999998</v>
      </c>
    </row>
    <row r="100" spans="1:3" x14ac:dyDescent="0.25">
      <c r="A100">
        <v>562.34132499999998</v>
      </c>
      <c r="B100">
        <v>37.132207899999997</v>
      </c>
      <c r="C100">
        <v>-0.57808612199999998</v>
      </c>
    </row>
    <row r="101" spans="1:3" x14ac:dyDescent="0.25">
      <c r="A101">
        <v>595.66214400000001</v>
      </c>
      <c r="B101">
        <v>37.1294112</v>
      </c>
      <c r="C101">
        <v>-0.60970417200000004</v>
      </c>
    </row>
    <row r="102" spans="1:3" x14ac:dyDescent="0.25">
      <c r="A102">
        <v>630.95734400000003</v>
      </c>
      <c r="B102">
        <v>37.126057600000003</v>
      </c>
      <c r="C102">
        <v>-0.60213485099999997</v>
      </c>
    </row>
    <row r="103" spans="1:3" x14ac:dyDescent="0.25">
      <c r="A103">
        <v>668.34391800000003</v>
      </c>
      <c r="B103">
        <v>37.121667199999997</v>
      </c>
      <c r="C103">
        <v>-0.61709535100000001</v>
      </c>
    </row>
    <row r="104" spans="1:3" x14ac:dyDescent="0.25">
      <c r="A104">
        <v>707.945784</v>
      </c>
      <c r="B104">
        <v>37.116388100000002</v>
      </c>
      <c r="C104">
        <v>-0.64411178099999999</v>
      </c>
    </row>
    <row r="105" spans="1:3" x14ac:dyDescent="0.25">
      <c r="A105">
        <v>749.89420900000005</v>
      </c>
      <c r="B105">
        <v>37.111713899999998</v>
      </c>
      <c r="C105">
        <v>-0.64497647499999999</v>
      </c>
    </row>
    <row r="106" spans="1:3" x14ac:dyDescent="0.25">
      <c r="A106">
        <v>794.32823499999995</v>
      </c>
      <c r="B106">
        <v>37.1145991</v>
      </c>
      <c r="C106">
        <v>-0.68227157699999996</v>
      </c>
    </row>
    <row r="107" spans="1:3" x14ac:dyDescent="0.25">
      <c r="A107">
        <v>841.39514199999996</v>
      </c>
      <c r="B107">
        <v>37.104777800000001</v>
      </c>
      <c r="C107">
        <v>-0.66839667800000002</v>
      </c>
    </row>
    <row r="108" spans="1:3" x14ac:dyDescent="0.25">
      <c r="A108">
        <v>891.25093800000002</v>
      </c>
      <c r="B108">
        <v>37.095612000000003</v>
      </c>
      <c r="C108">
        <v>-0.71453603300000001</v>
      </c>
    </row>
    <row r="109" spans="1:3" x14ac:dyDescent="0.25">
      <c r="A109">
        <v>944.06087600000001</v>
      </c>
      <c r="B109">
        <v>37.096018600000001</v>
      </c>
      <c r="C109">
        <v>-0.71035829800000005</v>
      </c>
    </row>
    <row r="110" spans="1:3" x14ac:dyDescent="0.25">
      <c r="A110">
        <v>1000</v>
      </c>
      <c r="B110">
        <v>37.093896100000002</v>
      </c>
      <c r="C110">
        <v>-0.70275825599999997</v>
      </c>
    </row>
    <row r="111" spans="1:3" x14ac:dyDescent="0.25">
      <c r="A111">
        <v>1059.2537299999999</v>
      </c>
      <c r="B111">
        <v>37.080639400000003</v>
      </c>
      <c r="C111">
        <v>-0.72394435999999995</v>
      </c>
    </row>
    <row r="112" spans="1:3" x14ac:dyDescent="0.25">
      <c r="A112">
        <v>1122.01845</v>
      </c>
      <c r="B112">
        <v>37.078058400000003</v>
      </c>
      <c r="C112">
        <v>-0.73371840899999996</v>
      </c>
    </row>
    <row r="113" spans="1:3" x14ac:dyDescent="0.25">
      <c r="A113">
        <v>1188.5022300000001</v>
      </c>
      <c r="B113">
        <v>37.073904300000002</v>
      </c>
      <c r="C113">
        <v>-0.74487523600000005</v>
      </c>
    </row>
    <row r="114" spans="1:3" x14ac:dyDescent="0.25">
      <c r="A114">
        <v>1258.9254100000001</v>
      </c>
      <c r="B114">
        <v>37.068653099999999</v>
      </c>
      <c r="C114">
        <v>-0.76993049700000005</v>
      </c>
    </row>
    <row r="115" spans="1:3" x14ac:dyDescent="0.25">
      <c r="A115">
        <v>1333.52143</v>
      </c>
      <c r="B115">
        <v>37.060769800000003</v>
      </c>
      <c r="C115">
        <v>-0.76010668199999998</v>
      </c>
    </row>
    <row r="116" spans="1:3" x14ac:dyDescent="0.25">
      <c r="A116">
        <v>1412.53754</v>
      </c>
      <c r="B116">
        <v>37.054287000000002</v>
      </c>
      <c r="C116">
        <v>-0.79222691199999995</v>
      </c>
    </row>
    <row r="117" spans="1:3" x14ac:dyDescent="0.25">
      <c r="A117">
        <v>1496.2356600000001</v>
      </c>
      <c r="B117">
        <v>37.045567599999998</v>
      </c>
      <c r="C117">
        <v>-0.78111289900000003</v>
      </c>
    </row>
    <row r="118" spans="1:3" x14ac:dyDescent="0.25">
      <c r="A118">
        <v>1584.89319</v>
      </c>
      <c r="B118">
        <v>37.034234300000001</v>
      </c>
      <c r="C118">
        <v>-0.79404745499999996</v>
      </c>
    </row>
    <row r="119" spans="1:3" x14ac:dyDescent="0.25">
      <c r="A119">
        <v>1678.80402</v>
      </c>
      <c r="B119">
        <v>37.029940600000003</v>
      </c>
      <c r="C119">
        <v>-0.76516048800000003</v>
      </c>
    </row>
    <row r="120" spans="1:3" x14ac:dyDescent="0.25">
      <c r="A120">
        <v>1778.2794100000001</v>
      </c>
      <c r="B120">
        <v>37.023684899999999</v>
      </c>
      <c r="C120">
        <v>-0.79159189699999999</v>
      </c>
    </row>
    <row r="121" spans="1:3" x14ac:dyDescent="0.25">
      <c r="A121">
        <v>1883.6490899999999</v>
      </c>
      <c r="B121">
        <v>37.016477000000002</v>
      </c>
      <c r="C121">
        <v>-0.76359856800000003</v>
      </c>
    </row>
    <row r="122" spans="1:3" x14ac:dyDescent="0.25">
      <c r="A122">
        <v>1995.2623100000001</v>
      </c>
      <c r="B122">
        <v>37.016525600000001</v>
      </c>
      <c r="C122">
        <v>-0.75663864700000005</v>
      </c>
    </row>
    <row r="123" spans="1:3" x14ac:dyDescent="0.25">
      <c r="A123">
        <v>2113.4890399999999</v>
      </c>
      <c r="B123">
        <v>37.007692200000001</v>
      </c>
      <c r="C123">
        <v>-0.73882075700000005</v>
      </c>
    </row>
    <row r="124" spans="1:3" x14ac:dyDescent="0.25">
      <c r="A124">
        <v>2238.7211400000001</v>
      </c>
      <c r="B124">
        <v>37.001791300000001</v>
      </c>
      <c r="C124">
        <v>-0.74431439099999996</v>
      </c>
    </row>
    <row r="125" spans="1:3" x14ac:dyDescent="0.25">
      <c r="A125">
        <v>2371.3737099999998</v>
      </c>
      <c r="B125">
        <v>36.994084100000002</v>
      </c>
      <c r="C125">
        <v>-0.75211435400000004</v>
      </c>
    </row>
    <row r="126" spans="1:3" x14ac:dyDescent="0.25">
      <c r="A126">
        <v>2511.88643</v>
      </c>
      <c r="B126">
        <v>36.987416699999997</v>
      </c>
      <c r="C126">
        <v>-0.74198107800000002</v>
      </c>
    </row>
    <row r="127" spans="1:3" x14ac:dyDescent="0.25">
      <c r="A127">
        <v>2660.7250600000002</v>
      </c>
      <c r="B127">
        <v>36.981909700000003</v>
      </c>
      <c r="C127">
        <v>-0.71417277800000001</v>
      </c>
    </row>
    <row r="128" spans="1:3" x14ac:dyDescent="0.25">
      <c r="A128">
        <v>2818.3829300000002</v>
      </c>
      <c r="B128">
        <v>36.979231499999997</v>
      </c>
      <c r="C128">
        <v>-0.72238927399999997</v>
      </c>
    </row>
    <row r="129" spans="1:3" x14ac:dyDescent="0.25">
      <c r="A129">
        <v>2985.3826199999999</v>
      </c>
      <c r="B129">
        <v>36.970329700000001</v>
      </c>
      <c r="C129">
        <v>-0.667152568</v>
      </c>
    </row>
    <row r="130" spans="1:3" x14ac:dyDescent="0.25">
      <c r="A130">
        <v>3162.2776600000002</v>
      </c>
      <c r="B130">
        <v>36.963912800000003</v>
      </c>
      <c r="C130">
        <v>-0.65624494200000005</v>
      </c>
    </row>
    <row r="131" spans="1:3" x14ac:dyDescent="0.25">
      <c r="A131">
        <v>3349.6543900000001</v>
      </c>
      <c r="B131">
        <v>36.9571738</v>
      </c>
      <c r="C131">
        <v>-0.61085071999999996</v>
      </c>
    </row>
    <row r="132" spans="1:3" x14ac:dyDescent="0.25">
      <c r="A132">
        <v>3548.1338900000001</v>
      </c>
      <c r="B132">
        <v>36.958297399999999</v>
      </c>
      <c r="C132">
        <v>-0.60565500699999997</v>
      </c>
    </row>
    <row r="133" spans="1:3" x14ac:dyDescent="0.25">
      <c r="A133">
        <v>3758.3740400000002</v>
      </c>
      <c r="B133">
        <v>36.957339300000001</v>
      </c>
      <c r="C133">
        <v>-0.56991611200000003</v>
      </c>
    </row>
    <row r="134" spans="1:3" x14ac:dyDescent="0.25">
      <c r="A134">
        <v>3981.0717100000002</v>
      </c>
      <c r="B134">
        <v>36.945234399999997</v>
      </c>
      <c r="C134">
        <v>-0.57447197800000005</v>
      </c>
    </row>
    <row r="135" spans="1:3" x14ac:dyDescent="0.25">
      <c r="A135">
        <v>4216.9650300000003</v>
      </c>
      <c r="B135">
        <v>36.938394099999996</v>
      </c>
      <c r="C135">
        <v>-0.50816087700000001</v>
      </c>
    </row>
    <row r="136" spans="1:3" x14ac:dyDescent="0.25">
      <c r="A136">
        <v>4466.8359200000004</v>
      </c>
      <c r="B136">
        <v>36.940264999999997</v>
      </c>
      <c r="C136">
        <v>-0.523919264</v>
      </c>
    </row>
    <row r="137" spans="1:3" x14ac:dyDescent="0.25">
      <c r="A137">
        <v>4731.5125900000003</v>
      </c>
      <c r="B137">
        <v>36.9352181</v>
      </c>
      <c r="C137">
        <v>-0.444358692</v>
      </c>
    </row>
    <row r="138" spans="1:3" x14ac:dyDescent="0.25">
      <c r="A138">
        <v>5011.8723399999999</v>
      </c>
      <c r="B138">
        <v>36.930422800000002</v>
      </c>
      <c r="C138">
        <v>-0.43531315100000001</v>
      </c>
    </row>
    <row r="139" spans="1:3" x14ac:dyDescent="0.25">
      <c r="A139">
        <v>5308.8444399999998</v>
      </c>
      <c r="B139">
        <v>36.924321300000003</v>
      </c>
      <c r="C139">
        <v>-0.40348841800000002</v>
      </c>
    </row>
    <row r="140" spans="1:3" x14ac:dyDescent="0.25">
      <c r="A140">
        <v>5623.4132499999996</v>
      </c>
      <c r="B140">
        <v>36.922108199999997</v>
      </c>
      <c r="C140">
        <v>-0.35217019900000002</v>
      </c>
    </row>
    <row r="141" spans="1:3" x14ac:dyDescent="0.25">
      <c r="A141">
        <v>5956.6214399999999</v>
      </c>
      <c r="B141">
        <v>36.918105500000003</v>
      </c>
      <c r="C141">
        <v>-0.34671094400000002</v>
      </c>
    </row>
    <row r="142" spans="1:3" x14ac:dyDescent="0.25">
      <c r="A142">
        <v>6309.5734400000001</v>
      </c>
      <c r="B142">
        <v>36.915289999999999</v>
      </c>
      <c r="C142">
        <v>-0.32139795199999999</v>
      </c>
    </row>
    <row r="143" spans="1:3" x14ac:dyDescent="0.25">
      <c r="A143">
        <v>6683.4391800000003</v>
      </c>
      <c r="B143">
        <v>36.920694099999999</v>
      </c>
      <c r="C143">
        <v>-0.25881156599999999</v>
      </c>
    </row>
    <row r="144" spans="1:3" x14ac:dyDescent="0.25">
      <c r="A144">
        <v>7079.45784</v>
      </c>
      <c r="B144">
        <v>36.9139567</v>
      </c>
      <c r="C144">
        <v>-0.19986952699999999</v>
      </c>
    </row>
    <row r="145" spans="1:3" x14ac:dyDescent="0.25">
      <c r="A145">
        <v>7498.9420899999996</v>
      </c>
      <c r="B145">
        <v>36.905641899999999</v>
      </c>
      <c r="C145">
        <v>-0.17152594400000001</v>
      </c>
    </row>
    <row r="146" spans="1:3" x14ac:dyDescent="0.25">
      <c r="A146">
        <v>7943.2823500000004</v>
      </c>
      <c r="B146">
        <v>36.905241099999998</v>
      </c>
      <c r="C146">
        <v>-0.13571592099999999</v>
      </c>
    </row>
    <row r="147" spans="1:3" x14ac:dyDescent="0.25">
      <c r="A147">
        <v>8413.9514199999994</v>
      </c>
      <c r="B147">
        <v>36.904529699999998</v>
      </c>
      <c r="C147">
        <v>-0.12703107</v>
      </c>
    </row>
    <row r="148" spans="1:3" x14ac:dyDescent="0.25">
      <c r="A148">
        <v>8912.5093799999995</v>
      </c>
      <c r="B148">
        <v>36.902503400000001</v>
      </c>
      <c r="C148">
        <v>-6.8045659699999997E-2</v>
      </c>
    </row>
    <row r="149" spans="1:3" x14ac:dyDescent="0.25">
      <c r="A149">
        <v>9440.6087599999992</v>
      </c>
      <c r="B149">
        <v>36.905572999999997</v>
      </c>
      <c r="C149">
        <v>-2.9255097399999999E-2</v>
      </c>
    </row>
    <row r="150" spans="1:3" x14ac:dyDescent="0.25">
      <c r="A150">
        <v>10000</v>
      </c>
      <c r="B150">
        <v>36.906709200000002</v>
      </c>
      <c r="C150">
        <v>-1.3941996E-3</v>
      </c>
    </row>
    <row r="151" spans="1:3" x14ac:dyDescent="0.25">
      <c r="A151">
        <v>10592.5373</v>
      </c>
      <c r="B151">
        <v>36.906390299999998</v>
      </c>
      <c r="C151">
        <v>3.3956957699999998E-2</v>
      </c>
    </row>
    <row r="152" spans="1:3" x14ac:dyDescent="0.25">
      <c r="A152">
        <v>11220.184499999999</v>
      </c>
      <c r="B152">
        <v>36.903945700000001</v>
      </c>
      <c r="C152">
        <v>4.6945963700000003E-2</v>
      </c>
    </row>
    <row r="153" spans="1:3" x14ac:dyDescent="0.25">
      <c r="A153">
        <v>11885.022300000001</v>
      </c>
      <c r="B153">
        <v>36.907235700000001</v>
      </c>
      <c r="C153">
        <v>0.101896583</v>
      </c>
    </row>
    <row r="154" spans="1:3" x14ac:dyDescent="0.25">
      <c r="A154">
        <v>12589.2541</v>
      </c>
      <c r="B154">
        <v>36.907586100000003</v>
      </c>
      <c r="C154">
        <v>0.10027947800000001</v>
      </c>
    </row>
    <row r="155" spans="1:3" x14ac:dyDescent="0.25">
      <c r="A155">
        <v>13335.2143</v>
      </c>
      <c r="B155">
        <v>36.912160399999998</v>
      </c>
      <c r="C155">
        <v>0.17057794400000001</v>
      </c>
    </row>
    <row r="156" spans="1:3" x14ac:dyDescent="0.25">
      <c r="A156">
        <v>14125.375400000001</v>
      </c>
      <c r="B156">
        <v>36.9059612</v>
      </c>
      <c r="C156">
        <v>0.18311514800000001</v>
      </c>
    </row>
    <row r="157" spans="1:3" x14ac:dyDescent="0.25">
      <c r="A157">
        <v>14962.356599999999</v>
      </c>
      <c r="B157">
        <v>36.911344700000001</v>
      </c>
      <c r="C157">
        <v>0.22862998000000001</v>
      </c>
    </row>
    <row r="158" spans="1:3" x14ac:dyDescent="0.25">
      <c r="A158">
        <v>15848.9319</v>
      </c>
      <c r="B158">
        <v>36.9134405</v>
      </c>
      <c r="C158">
        <v>0.248389041</v>
      </c>
    </row>
    <row r="159" spans="1:3" x14ac:dyDescent="0.25">
      <c r="A159">
        <v>16788.040199999999</v>
      </c>
      <c r="B159">
        <v>36.915409199999999</v>
      </c>
      <c r="C159">
        <v>0.277961811</v>
      </c>
    </row>
    <row r="160" spans="1:3" x14ac:dyDescent="0.25">
      <c r="A160">
        <v>17782.794099999999</v>
      </c>
      <c r="B160">
        <v>36.914607599999997</v>
      </c>
      <c r="C160">
        <v>0.27710223</v>
      </c>
    </row>
    <row r="161" spans="1:3" x14ac:dyDescent="0.25">
      <c r="A161">
        <v>18836.490900000001</v>
      </c>
      <c r="B161">
        <v>36.916920300000001</v>
      </c>
      <c r="C161">
        <v>0.29283663999999998</v>
      </c>
    </row>
    <row r="162" spans="1:3" x14ac:dyDescent="0.25">
      <c r="A162">
        <v>19952.623100000001</v>
      </c>
      <c r="B162">
        <v>36.918083600000003</v>
      </c>
      <c r="C162">
        <v>0.36439431100000003</v>
      </c>
    </row>
    <row r="163" spans="1:3" x14ac:dyDescent="0.25">
      <c r="A163">
        <v>21134.8904</v>
      </c>
      <c r="B163">
        <v>36.922536999999998</v>
      </c>
      <c r="C163">
        <v>0.36445836399999998</v>
      </c>
    </row>
    <row r="164" spans="1:3" x14ac:dyDescent="0.25">
      <c r="A164">
        <v>22387.2114</v>
      </c>
      <c r="B164">
        <v>36.922759200000002</v>
      </c>
      <c r="C164">
        <v>0.404037111</v>
      </c>
    </row>
    <row r="165" spans="1:3" x14ac:dyDescent="0.25">
      <c r="A165">
        <v>23713.737099999998</v>
      </c>
      <c r="B165">
        <v>36.919181700000003</v>
      </c>
      <c r="C165">
        <v>0.432850128</v>
      </c>
    </row>
    <row r="166" spans="1:3" x14ac:dyDescent="0.25">
      <c r="A166">
        <v>25118.864300000001</v>
      </c>
      <c r="B166">
        <v>36.923387300000002</v>
      </c>
      <c r="C166">
        <v>0.47818918100000002</v>
      </c>
    </row>
    <row r="167" spans="1:3" x14ac:dyDescent="0.25">
      <c r="A167">
        <v>26607.250599999999</v>
      </c>
      <c r="B167">
        <v>36.925984200000002</v>
      </c>
      <c r="C167">
        <v>0.47609280500000001</v>
      </c>
    </row>
    <row r="168" spans="1:3" x14ac:dyDescent="0.25">
      <c r="A168">
        <v>28183.829300000001</v>
      </c>
      <c r="B168">
        <v>36.927857299999999</v>
      </c>
      <c r="C168">
        <v>0.50354665399999998</v>
      </c>
    </row>
    <row r="169" spans="1:3" x14ac:dyDescent="0.25">
      <c r="A169">
        <v>29853.8262</v>
      </c>
      <c r="B169">
        <v>36.9294443</v>
      </c>
      <c r="C169">
        <v>0.52501962099999999</v>
      </c>
    </row>
    <row r="170" spans="1:3" x14ac:dyDescent="0.25">
      <c r="A170">
        <v>31622.776600000001</v>
      </c>
      <c r="B170">
        <v>36.925368499999998</v>
      </c>
      <c r="C170">
        <v>0.58407248899999997</v>
      </c>
    </row>
    <row r="171" spans="1:3" x14ac:dyDescent="0.25">
      <c r="A171">
        <v>33496.543899999997</v>
      </c>
      <c r="B171">
        <v>36.9261154</v>
      </c>
      <c r="C171">
        <v>0.61009608299999996</v>
      </c>
    </row>
    <row r="172" spans="1:3" x14ac:dyDescent="0.25">
      <c r="A172">
        <v>35481.338900000002</v>
      </c>
      <c r="B172">
        <v>36.927889999999998</v>
      </c>
      <c r="C172">
        <v>0.64593637400000004</v>
      </c>
    </row>
    <row r="173" spans="1:3" x14ac:dyDescent="0.25">
      <c r="A173">
        <v>37583.740400000002</v>
      </c>
      <c r="B173">
        <v>36.934481400000003</v>
      </c>
      <c r="C173">
        <v>0.65962558500000001</v>
      </c>
    </row>
    <row r="174" spans="1:3" x14ac:dyDescent="0.25">
      <c r="A174">
        <v>39810.717100000002</v>
      </c>
      <c r="B174">
        <v>36.936723000000001</v>
      </c>
      <c r="C174">
        <v>0.72075430500000004</v>
      </c>
    </row>
    <row r="175" spans="1:3" x14ac:dyDescent="0.25">
      <c r="A175">
        <v>42169.650300000001</v>
      </c>
      <c r="B175">
        <v>36.930764199999999</v>
      </c>
      <c r="C175">
        <v>0.75010602900000001</v>
      </c>
    </row>
    <row r="176" spans="1:3" x14ac:dyDescent="0.25">
      <c r="A176">
        <v>44668.359199999999</v>
      </c>
      <c r="B176">
        <v>36.935651700000001</v>
      </c>
      <c r="C176">
        <v>0.75045720199999999</v>
      </c>
    </row>
    <row r="177" spans="1:3" x14ac:dyDescent="0.25">
      <c r="A177">
        <v>47315.125899999999</v>
      </c>
      <c r="B177">
        <v>36.933488799999999</v>
      </c>
      <c r="C177">
        <v>0.78936231899999998</v>
      </c>
    </row>
    <row r="178" spans="1:3" x14ac:dyDescent="0.25">
      <c r="A178">
        <v>50118.723400000003</v>
      </c>
      <c r="B178">
        <v>36.932419099999997</v>
      </c>
      <c r="C178">
        <v>0.78524767600000001</v>
      </c>
    </row>
    <row r="179" spans="1:3" x14ac:dyDescent="0.25">
      <c r="A179">
        <v>53088.4444</v>
      </c>
      <c r="B179">
        <v>36.934957799999999</v>
      </c>
      <c r="C179">
        <v>0.866450681</v>
      </c>
    </row>
    <row r="180" spans="1:3" x14ac:dyDescent="0.25">
      <c r="A180">
        <v>56234.1325</v>
      </c>
      <c r="B180">
        <v>36.925544199999997</v>
      </c>
      <c r="C180">
        <v>0.86635094599999996</v>
      </c>
    </row>
    <row r="181" spans="1:3" x14ac:dyDescent="0.25">
      <c r="A181">
        <v>59566.214399999997</v>
      </c>
      <c r="B181">
        <v>36.927346700000001</v>
      </c>
      <c r="C181">
        <v>0.92356008899999997</v>
      </c>
    </row>
    <row r="182" spans="1:3" x14ac:dyDescent="0.25">
      <c r="A182">
        <v>63095.734400000001</v>
      </c>
      <c r="B182">
        <v>36.923324899999997</v>
      </c>
      <c r="C182">
        <v>0.98459599099999995</v>
      </c>
    </row>
    <row r="183" spans="1:3" x14ac:dyDescent="0.25">
      <c r="A183">
        <v>66834.391799999998</v>
      </c>
      <c r="B183">
        <v>36.9172601</v>
      </c>
      <c r="C183">
        <v>1.05422868</v>
      </c>
    </row>
    <row r="184" spans="1:3" x14ac:dyDescent="0.25">
      <c r="A184">
        <v>70794.578399999999</v>
      </c>
      <c r="B184">
        <v>36.914447699999997</v>
      </c>
      <c r="C184">
        <v>1.11950762</v>
      </c>
    </row>
    <row r="185" spans="1:3" x14ac:dyDescent="0.25">
      <c r="A185">
        <v>74989.420899999997</v>
      </c>
      <c r="B185">
        <v>36.898909099999997</v>
      </c>
      <c r="C185">
        <v>1.1745789499999999</v>
      </c>
    </row>
    <row r="186" spans="1:3" x14ac:dyDescent="0.25">
      <c r="A186">
        <v>79432.823499999999</v>
      </c>
      <c r="B186">
        <v>36.901622600000003</v>
      </c>
      <c r="C186">
        <v>1.25790362</v>
      </c>
    </row>
    <row r="187" spans="1:3" x14ac:dyDescent="0.25">
      <c r="A187">
        <v>84139.514200000005</v>
      </c>
      <c r="B187">
        <v>36.892336100000001</v>
      </c>
      <c r="C187">
        <v>1.36273943</v>
      </c>
    </row>
    <row r="188" spans="1:3" x14ac:dyDescent="0.25">
      <c r="A188">
        <v>89125.093800000002</v>
      </c>
      <c r="B188">
        <v>36.885506100000001</v>
      </c>
      <c r="C188">
        <v>1.46532646</v>
      </c>
    </row>
    <row r="189" spans="1:3" x14ac:dyDescent="0.25">
      <c r="A189">
        <v>94406.087599999999</v>
      </c>
      <c r="B189">
        <v>36.877286300000002</v>
      </c>
      <c r="C189">
        <v>1.5818028200000001</v>
      </c>
    </row>
    <row r="190" spans="1:3" x14ac:dyDescent="0.25">
      <c r="A190">
        <v>100000</v>
      </c>
      <c r="B190">
        <v>36.870119899999999</v>
      </c>
      <c r="C190">
        <v>1.67220547</v>
      </c>
    </row>
    <row r="191" spans="1:3" x14ac:dyDescent="0.25">
      <c r="A191">
        <v>105925.37300000001</v>
      </c>
      <c r="B191">
        <v>36.862841199999998</v>
      </c>
      <c r="C191">
        <v>1.8289680699999999</v>
      </c>
    </row>
    <row r="192" spans="1:3" x14ac:dyDescent="0.25">
      <c r="A192">
        <v>112201.845</v>
      </c>
      <c r="B192">
        <v>36.856692199999998</v>
      </c>
      <c r="C192">
        <v>1.9807947100000001</v>
      </c>
    </row>
    <row r="193" spans="1:3" x14ac:dyDescent="0.25">
      <c r="A193">
        <v>118850.223</v>
      </c>
      <c r="B193">
        <v>36.849633699999998</v>
      </c>
      <c r="C193">
        <v>2.1515122799999999</v>
      </c>
    </row>
    <row r="194" spans="1:3" x14ac:dyDescent="0.25">
      <c r="A194">
        <v>125892.541</v>
      </c>
      <c r="B194">
        <v>36.838267199999997</v>
      </c>
      <c r="C194">
        <v>2.35896002</v>
      </c>
    </row>
    <row r="195" spans="1:3" x14ac:dyDescent="0.25">
      <c r="A195">
        <v>133352.14300000001</v>
      </c>
      <c r="B195">
        <v>36.8324511</v>
      </c>
      <c r="C195">
        <v>2.5581562199999999</v>
      </c>
    </row>
    <row r="196" spans="1:3" x14ac:dyDescent="0.25">
      <c r="A196">
        <v>141253.75399999999</v>
      </c>
      <c r="B196">
        <v>36.829115899999998</v>
      </c>
      <c r="C196">
        <v>2.7356895899999998</v>
      </c>
    </row>
    <row r="197" spans="1:3" x14ac:dyDescent="0.25">
      <c r="A197">
        <v>149623.56599999999</v>
      </c>
      <c r="B197">
        <v>36.814336699999998</v>
      </c>
      <c r="C197">
        <v>2.77958982</v>
      </c>
    </row>
    <row r="198" spans="1:3" x14ac:dyDescent="0.25">
      <c r="A198">
        <v>158489.31899999999</v>
      </c>
      <c r="B198">
        <v>36.819690000000001</v>
      </c>
      <c r="C198">
        <v>3.0018633000000001</v>
      </c>
    </row>
    <row r="199" spans="1:3" x14ac:dyDescent="0.25">
      <c r="A199">
        <v>167880.402</v>
      </c>
      <c r="B199">
        <v>36.812246500000001</v>
      </c>
      <c r="C199">
        <v>3.2875769099999999</v>
      </c>
    </row>
    <row r="200" spans="1:3" x14ac:dyDescent="0.25">
      <c r="A200">
        <v>177827.94099999999</v>
      </c>
      <c r="B200">
        <v>36.811743200000002</v>
      </c>
      <c r="C200">
        <v>3.4907593600000002</v>
      </c>
    </row>
    <row r="201" spans="1:3" x14ac:dyDescent="0.25">
      <c r="A201">
        <v>188364.90900000001</v>
      </c>
      <c r="B201">
        <v>36.812889499999997</v>
      </c>
      <c r="C201">
        <v>3.8102913799999998</v>
      </c>
    </row>
    <row r="202" spans="1:3" x14ac:dyDescent="0.25">
      <c r="A202">
        <v>199526.231</v>
      </c>
      <c r="B202">
        <v>36.804851300000003</v>
      </c>
      <c r="C202">
        <v>4.1903394299999999</v>
      </c>
    </row>
    <row r="203" spans="1:3" x14ac:dyDescent="0.25">
      <c r="A203">
        <v>211348.90400000001</v>
      </c>
      <c r="B203">
        <v>36.8023533</v>
      </c>
      <c r="C203">
        <v>4.4468714</v>
      </c>
    </row>
    <row r="204" spans="1:3" x14ac:dyDescent="0.25">
      <c r="A204">
        <v>223872.114</v>
      </c>
      <c r="B204">
        <v>36.807432499999997</v>
      </c>
      <c r="C204">
        <v>4.8060084500000002</v>
      </c>
    </row>
    <row r="205" spans="1:3" x14ac:dyDescent="0.25">
      <c r="A205">
        <v>237137.37100000001</v>
      </c>
      <c r="B205">
        <v>36.806389299999999</v>
      </c>
      <c r="C205">
        <v>5.1308261899999996</v>
      </c>
    </row>
    <row r="206" spans="1:3" x14ac:dyDescent="0.25">
      <c r="A206">
        <v>251188.64300000001</v>
      </c>
      <c r="B206">
        <v>36.820216600000002</v>
      </c>
      <c r="C206">
        <v>5.6156594599999998</v>
      </c>
    </row>
    <row r="207" spans="1:3" x14ac:dyDescent="0.25">
      <c r="A207">
        <v>266072.50599999999</v>
      </c>
      <c r="B207">
        <v>36.828397600000002</v>
      </c>
      <c r="C207">
        <v>5.8633975600000001</v>
      </c>
    </row>
    <row r="208" spans="1:3" x14ac:dyDescent="0.25">
      <c r="A208">
        <v>281838.29300000001</v>
      </c>
      <c r="B208">
        <v>36.831989200000002</v>
      </c>
      <c r="C208">
        <v>6.2496601500000004</v>
      </c>
    </row>
    <row r="209" spans="1:3" x14ac:dyDescent="0.25">
      <c r="A209">
        <v>298538.26199999999</v>
      </c>
      <c r="B209">
        <v>36.854553799999998</v>
      </c>
      <c r="C209">
        <v>6.5786861200000004</v>
      </c>
    </row>
    <row r="210" spans="1:3" x14ac:dyDescent="0.25">
      <c r="A210">
        <v>316227.766</v>
      </c>
      <c r="B210">
        <v>36.850098299999999</v>
      </c>
      <c r="C210">
        <v>6.9587113499999997</v>
      </c>
    </row>
    <row r="211" spans="1:3" x14ac:dyDescent="0.25">
      <c r="A211">
        <v>334965.43900000001</v>
      </c>
      <c r="B211">
        <v>36.855859000000002</v>
      </c>
      <c r="C211">
        <v>7.4651982400000003</v>
      </c>
    </row>
    <row r="212" spans="1:3" x14ac:dyDescent="0.25">
      <c r="A212">
        <v>354813.38900000002</v>
      </c>
      <c r="B212">
        <v>36.858441399999997</v>
      </c>
      <c r="C212">
        <v>7.9830678900000001</v>
      </c>
    </row>
    <row r="213" spans="1:3" x14ac:dyDescent="0.25">
      <c r="A213">
        <v>375837.40399999998</v>
      </c>
      <c r="B213">
        <v>36.862208799999998</v>
      </c>
      <c r="C213">
        <v>8.7850370299999998</v>
      </c>
    </row>
    <row r="214" spans="1:3" x14ac:dyDescent="0.25">
      <c r="A214">
        <v>398107.17099999997</v>
      </c>
      <c r="B214">
        <v>36.885538699999998</v>
      </c>
      <c r="C214">
        <v>9.2907298300000001</v>
      </c>
    </row>
    <row r="215" spans="1:3" x14ac:dyDescent="0.25">
      <c r="A215">
        <v>421696.50300000003</v>
      </c>
      <c r="B215">
        <v>36.896045299999997</v>
      </c>
      <c r="C215">
        <v>9.9414032900000002</v>
      </c>
    </row>
    <row r="216" spans="1:3" x14ac:dyDescent="0.25">
      <c r="A216">
        <v>446683.592</v>
      </c>
      <c r="B216">
        <v>36.916597600000003</v>
      </c>
      <c r="C216">
        <v>10.5525935</v>
      </c>
    </row>
    <row r="217" spans="1:3" x14ac:dyDescent="0.25">
      <c r="A217">
        <v>473151.25900000002</v>
      </c>
      <c r="B217">
        <v>36.940245400000002</v>
      </c>
      <c r="C217">
        <v>11.1834747</v>
      </c>
    </row>
    <row r="218" spans="1:3" x14ac:dyDescent="0.25">
      <c r="A218">
        <v>501187.234</v>
      </c>
      <c r="B218">
        <v>36.963814599999999</v>
      </c>
      <c r="C218">
        <v>11.873903</v>
      </c>
    </row>
    <row r="219" spans="1:3" x14ac:dyDescent="0.25">
      <c r="A219">
        <v>530884.44400000002</v>
      </c>
      <c r="B219">
        <v>36.987172999999999</v>
      </c>
      <c r="C219">
        <v>12.5973024</v>
      </c>
    </row>
    <row r="220" spans="1:3" x14ac:dyDescent="0.25">
      <c r="A220">
        <v>562341.32499999995</v>
      </c>
      <c r="B220">
        <v>37.018072199999999</v>
      </c>
      <c r="C220">
        <v>13.3097124</v>
      </c>
    </row>
    <row r="221" spans="1:3" x14ac:dyDescent="0.25">
      <c r="A221">
        <v>595662.14399999997</v>
      </c>
      <c r="B221">
        <v>37.055834400000002</v>
      </c>
      <c r="C221">
        <v>14.1253492</v>
      </c>
    </row>
    <row r="222" spans="1:3" x14ac:dyDescent="0.25">
      <c r="A222">
        <v>630957.34400000004</v>
      </c>
      <c r="B222">
        <v>37.087629399999997</v>
      </c>
      <c r="C222">
        <v>14.986706099999999</v>
      </c>
    </row>
    <row r="223" spans="1:3" x14ac:dyDescent="0.25">
      <c r="A223">
        <v>668343.91799999995</v>
      </c>
      <c r="B223">
        <v>37.129083600000001</v>
      </c>
      <c r="C223">
        <v>15.8003058</v>
      </c>
    </row>
    <row r="224" spans="1:3" x14ac:dyDescent="0.25">
      <c r="A224">
        <v>707945.78399999999</v>
      </c>
      <c r="B224">
        <v>37.1780708</v>
      </c>
      <c r="C224">
        <v>16.740284899999999</v>
      </c>
    </row>
    <row r="225" spans="1:3" x14ac:dyDescent="0.25">
      <c r="A225">
        <v>749894.20900000003</v>
      </c>
      <c r="B225">
        <v>37.273940000000003</v>
      </c>
      <c r="C225">
        <v>17.656059800000001</v>
      </c>
    </row>
    <row r="226" spans="1:3" x14ac:dyDescent="0.25">
      <c r="A226">
        <v>794328.23499999999</v>
      </c>
      <c r="B226">
        <v>37.335158300000003</v>
      </c>
      <c r="C226">
        <v>18.628033299999998</v>
      </c>
    </row>
    <row r="227" spans="1:3" x14ac:dyDescent="0.25">
      <c r="A227">
        <v>841395.14199999999</v>
      </c>
      <c r="B227">
        <v>37.398835200000001</v>
      </c>
      <c r="C227">
        <v>19.6473564</v>
      </c>
    </row>
    <row r="228" spans="1:3" x14ac:dyDescent="0.25">
      <c r="A228">
        <v>891250.93799999997</v>
      </c>
      <c r="B228">
        <v>37.468040700000003</v>
      </c>
      <c r="C228">
        <v>20.739545</v>
      </c>
    </row>
    <row r="229" spans="1:3" x14ac:dyDescent="0.25">
      <c r="A229">
        <v>944060.87600000005</v>
      </c>
      <c r="B229">
        <v>37.540265400000003</v>
      </c>
      <c r="C229">
        <v>21.957142999999999</v>
      </c>
    </row>
    <row r="230" spans="1:3" x14ac:dyDescent="0.25">
      <c r="A230">
        <v>1000000</v>
      </c>
      <c r="B230">
        <v>37.626252200000003</v>
      </c>
      <c r="C230">
        <v>23.028865499999998</v>
      </c>
    </row>
    <row r="231" spans="1:3" x14ac:dyDescent="0.25">
      <c r="A231">
        <v>1059253.73</v>
      </c>
      <c r="B231">
        <v>37.726098</v>
      </c>
      <c r="C231">
        <v>24.259759800000001</v>
      </c>
    </row>
    <row r="232" spans="1:3" x14ac:dyDescent="0.25">
      <c r="A232">
        <v>1122018.45</v>
      </c>
      <c r="B232">
        <v>37.830901699999998</v>
      </c>
      <c r="C232">
        <v>25.4456451</v>
      </c>
    </row>
    <row r="233" spans="1:3" x14ac:dyDescent="0.25">
      <c r="A233">
        <v>1188502.23</v>
      </c>
      <c r="B233">
        <v>37.926116499999999</v>
      </c>
      <c r="C233">
        <v>26.772583999999998</v>
      </c>
    </row>
    <row r="234" spans="1:3" x14ac:dyDescent="0.25">
      <c r="A234">
        <v>1258925.4099999999</v>
      </c>
      <c r="B234">
        <v>38.0435765</v>
      </c>
      <c r="C234">
        <v>28.1171294</v>
      </c>
    </row>
    <row r="235" spans="1:3" x14ac:dyDescent="0.25">
      <c r="A235">
        <v>1333521.43</v>
      </c>
      <c r="B235">
        <v>38.170340899999999</v>
      </c>
      <c r="C235">
        <v>29.504832799999999</v>
      </c>
    </row>
    <row r="236" spans="1:3" x14ac:dyDescent="0.25">
      <c r="A236">
        <v>1412537.54</v>
      </c>
      <c r="B236">
        <v>38.3143393</v>
      </c>
      <c r="C236">
        <v>30.9725258</v>
      </c>
    </row>
    <row r="237" spans="1:3" x14ac:dyDescent="0.25">
      <c r="A237">
        <v>1496235.66</v>
      </c>
      <c r="B237">
        <v>38.462263900000004</v>
      </c>
      <c r="C237">
        <v>32.515746999999998</v>
      </c>
    </row>
    <row r="238" spans="1:3" x14ac:dyDescent="0.25">
      <c r="A238">
        <v>1584893.19</v>
      </c>
      <c r="B238">
        <v>38.620147500000002</v>
      </c>
      <c r="C238">
        <v>34.1035003</v>
      </c>
    </row>
    <row r="239" spans="1:3" x14ac:dyDescent="0.25">
      <c r="A239">
        <v>1678804.02</v>
      </c>
      <c r="B239">
        <v>38.816836899999998</v>
      </c>
      <c r="C239">
        <v>35.694799199999999</v>
      </c>
    </row>
    <row r="240" spans="1:3" x14ac:dyDescent="0.25">
      <c r="A240">
        <v>1778279.41</v>
      </c>
      <c r="B240">
        <v>39.029219699999999</v>
      </c>
      <c r="C240">
        <v>37.563324000000001</v>
      </c>
    </row>
    <row r="241" spans="1:3" x14ac:dyDescent="0.25">
      <c r="A241">
        <v>1883649.09</v>
      </c>
      <c r="B241">
        <v>39.262511600000003</v>
      </c>
      <c r="C241">
        <v>39.262983499999997</v>
      </c>
    </row>
    <row r="242" spans="1:3" x14ac:dyDescent="0.25">
      <c r="A242">
        <v>1995262.31</v>
      </c>
      <c r="B242">
        <v>39.537661300000003</v>
      </c>
      <c r="C242">
        <v>41.142107299999999</v>
      </c>
    </row>
    <row r="243" spans="1:3" x14ac:dyDescent="0.25">
      <c r="A243">
        <v>2113489.04</v>
      </c>
      <c r="B243">
        <v>39.841552800000002</v>
      </c>
      <c r="C243">
        <v>42.925295499999997</v>
      </c>
    </row>
    <row r="244" spans="1:3" x14ac:dyDescent="0.25">
      <c r="A244">
        <v>2238721.14</v>
      </c>
      <c r="B244">
        <v>40.1574192</v>
      </c>
      <c r="C244">
        <v>44.635549500000003</v>
      </c>
    </row>
    <row r="245" spans="1:3" x14ac:dyDescent="0.25">
      <c r="A245">
        <v>2371373.71</v>
      </c>
      <c r="B245">
        <v>40.530276499999999</v>
      </c>
      <c r="C245">
        <v>46.255606399999998</v>
      </c>
    </row>
    <row r="246" spans="1:3" x14ac:dyDescent="0.25">
      <c r="A246">
        <v>2511886.4300000002</v>
      </c>
      <c r="B246">
        <v>40.928607200000002</v>
      </c>
      <c r="C246">
        <v>47.908131099999999</v>
      </c>
    </row>
    <row r="247" spans="1:3" x14ac:dyDescent="0.25">
      <c r="A247">
        <v>2660725.06</v>
      </c>
      <c r="B247">
        <v>41.340987200000001</v>
      </c>
      <c r="C247">
        <v>49.517831999999999</v>
      </c>
    </row>
    <row r="248" spans="1:3" x14ac:dyDescent="0.25">
      <c r="A248">
        <v>2818382.93</v>
      </c>
      <c r="B248">
        <v>41.770207999999997</v>
      </c>
      <c r="C248">
        <v>50.9896393</v>
      </c>
    </row>
    <row r="249" spans="1:3" x14ac:dyDescent="0.25">
      <c r="A249">
        <v>2985382.62</v>
      </c>
      <c r="B249">
        <v>42.231443900000002</v>
      </c>
      <c r="C249">
        <v>52.1872817</v>
      </c>
    </row>
    <row r="250" spans="1:3" x14ac:dyDescent="0.25">
      <c r="A250">
        <v>3162277.66</v>
      </c>
      <c r="B250">
        <v>42.757502100000004</v>
      </c>
      <c r="C250">
        <v>53.526044800000001</v>
      </c>
    </row>
    <row r="251" spans="1:3" x14ac:dyDescent="0.25">
      <c r="A251">
        <v>3349654.39</v>
      </c>
      <c r="B251">
        <v>43.308804500000001</v>
      </c>
      <c r="C251">
        <v>54.674116099999999</v>
      </c>
    </row>
    <row r="252" spans="1:3" x14ac:dyDescent="0.25">
      <c r="A252">
        <v>3548133.89</v>
      </c>
      <c r="B252">
        <v>43.915526800000002</v>
      </c>
      <c r="C252">
        <v>55.6107874</v>
      </c>
    </row>
    <row r="253" spans="1:3" x14ac:dyDescent="0.25">
      <c r="A253">
        <v>3758374.04</v>
      </c>
      <c r="B253">
        <v>44.623471700000003</v>
      </c>
      <c r="C253">
        <v>56.564717899999998</v>
      </c>
    </row>
    <row r="254" spans="1:3" x14ac:dyDescent="0.25">
      <c r="A254">
        <v>3981071.71</v>
      </c>
      <c r="B254">
        <v>45.242524500000002</v>
      </c>
      <c r="C254">
        <v>56.774521999999997</v>
      </c>
    </row>
    <row r="255" spans="1:3" x14ac:dyDescent="0.25">
      <c r="A255">
        <v>4216965.03</v>
      </c>
      <c r="B255">
        <v>46.051997</v>
      </c>
      <c r="C255">
        <v>56.859231800000003</v>
      </c>
    </row>
    <row r="256" spans="1:3" x14ac:dyDescent="0.25">
      <c r="A256">
        <v>4466835.92</v>
      </c>
      <c r="B256">
        <v>46.923593500000003</v>
      </c>
      <c r="C256">
        <v>55.628315000000001</v>
      </c>
    </row>
    <row r="257" spans="1:3" x14ac:dyDescent="0.25">
      <c r="A257">
        <v>4731512.59</v>
      </c>
      <c r="B257">
        <v>47.679637900000003</v>
      </c>
      <c r="C257">
        <v>54.566612399999997</v>
      </c>
    </row>
    <row r="258" spans="1:3" x14ac:dyDescent="0.25">
      <c r="A258">
        <v>5011872.34</v>
      </c>
      <c r="B258">
        <v>48.634050799999997</v>
      </c>
      <c r="C258">
        <v>52.283462700000001</v>
      </c>
    </row>
    <row r="259" spans="1:3" x14ac:dyDescent="0.25">
      <c r="A259">
        <v>5308844.4400000004</v>
      </c>
      <c r="B259">
        <v>49.615111800000001</v>
      </c>
      <c r="C259">
        <v>47.9417714</v>
      </c>
    </row>
    <row r="260" spans="1:3" x14ac:dyDescent="0.25">
      <c r="A260">
        <v>5623413.25</v>
      </c>
      <c r="B260">
        <v>50.469798300000001</v>
      </c>
      <c r="C260">
        <v>42.884520799999997</v>
      </c>
    </row>
    <row r="261" spans="1:3" x14ac:dyDescent="0.25">
      <c r="A261">
        <v>5956621.4400000004</v>
      </c>
      <c r="B261">
        <v>51.357651699999998</v>
      </c>
      <c r="C261">
        <v>35.9646233</v>
      </c>
    </row>
    <row r="262" spans="1:3" x14ac:dyDescent="0.25">
      <c r="A262">
        <v>6309573.4400000004</v>
      </c>
      <c r="B262">
        <v>51.804359699999999</v>
      </c>
      <c r="C262">
        <v>26.679478599999999</v>
      </c>
    </row>
    <row r="263" spans="1:3" x14ac:dyDescent="0.25">
      <c r="A263">
        <v>6683439.1799999997</v>
      </c>
      <c r="B263">
        <v>51.7272119</v>
      </c>
      <c r="C263">
        <v>17.019608300000002</v>
      </c>
    </row>
    <row r="264" spans="1:3" x14ac:dyDescent="0.25">
      <c r="A264">
        <v>7079457.8399999999</v>
      </c>
      <c r="B264">
        <v>51.2487061</v>
      </c>
      <c r="C264">
        <v>7.79785021</v>
      </c>
    </row>
    <row r="265" spans="1:3" x14ac:dyDescent="0.25">
      <c r="A265">
        <v>7498942.0899999999</v>
      </c>
      <c r="B265">
        <v>50.378126899999998</v>
      </c>
      <c r="C265">
        <v>5.19417253E-3</v>
      </c>
    </row>
    <row r="266" spans="1:3" x14ac:dyDescent="0.25">
      <c r="A266">
        <v>7943282.3499999996</v>
      </c>
      <c r="B266">
        <v>49.487691099999999</v>
      </c>
      <c r="C266">
        <v>-5.2252984400000004</v>
      </c>
    </row>
    <row r="267" spans="1:3" x14ac:dyDescent="0.25">
      <c r="A267">
        <v>8413951.4199999999</v>
      </c>
      <c r="B267">
        <v>48.469796500000001</v>
      </c>
      <c r="C267">
        <v>-7.8882184999999998</v>
      </c>
    </row>
    <row r="268" spans="1:3" x14ac:dyDescent="0.25">
      <c r="A268">
        <v>8912509.3800000008</v>
      </c>
      <c r="B268">
        <v>47.4599671</v>
      </c>
      <c r="C268">
        <v>-9.4010780300000008</v>
      </c>
    </row>
    <row r="269" spans="1:3" x14ac:dyDescent="0.25">
      <c r="A269">
        <v>9440608.7599999998</v>
      </c>
      <c r="B269">
        <v>46.491014100000001</v>
      </c>
      <c r="C269">
        <v>-9.4095238899999991</v>
      </c>
    </row>
    <row r="270" spans="1:3" x14ac:dyDescent="0.25">
      <c r="A270">
        <v>10000000</v>
      </c>
      <c r="B270">
        <v>45.561055699999997</v>
      </c>
      <c r="C270">
        <v>-8.3529152599999996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37.151406299999998</v>
      </c>
      <c r="C2">
        <f>data_file!C30</f>
        <v>-0.20628099699999999</v>
      </c>
      <c r="D2">
        <f t="shared" ref="D2:D65" si="0" xml:space="preserve"> ZdB_measured + cal_dB</f>
        <v>51.708195673440748</v>
      </c>
      <c r="E2">
        <f t="shared" ref="E2:E65" si="1" xml:space="preserve"> Frequency</f>
        <v>10</v>
      </c>
      <c r="F2">
        <f t="shared" ref="F2:F65" si="2" xml:space="preserve"> 10 ^ (ZdB_corrected/20)</f>
        <v>384.95483940629947</v>
      </c>
      <c r="G2">
        <f t="shared" ref="G2:G65" si="3" xml:space="preserve"> IF( Z_phase_measured + cal_phase &lt; -180, Z_phase_measured + cal_phase + 360, Z_phase_measured + cal_phase)</f>
        <v>-0.13094493099999999</v>
      </c>
      <c r="H2">
        <f t="shared" ref="H2:H65" si="4" xml:space="preserve"> Z * COS(phase_Z * PI() / 180)</f>
        <v>384.95383406918376</v>
      </c>
      <c r="I2">
        <f t="shared" ref="I2:I65" si="5" xml:space="preserve"> Z * SIN(phase_Z * PI() / 180)</f>
        <v>-0.8797827943224038</v>
      </c>
      <c r="J2">
        <f t="shared" ref="J2:J65" si="6">E2</f>
        <v>10</v>
      </c>
      <c r="K2">
        <f t="shared" ref="K2:K65" si="7" xml:space="preserve"> IF( Real_Z &gt;= 0, Real_Z, NA() )</f>
        <v>384.95383406918376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1.809025410805791E-2</v>
      </c>
    </row>
    <row r="3" spans="1:13" x14ac:dyDescent="0.25">
      <c r="A3">
        <f>data_file!A31</f>
        <v>10.5925373</v>
      </c>
      <c r="B3">
        <f>data_file!B31</f>
        <v>37.178700399999997</v>
      </c>
      <c r="C3">
        <f>data_file!C31</f>
        <v>-0.182012375</v>
      </c>
      <c r="D3">
        <f t="shared" si="0"/>
        <v>51.737182573440748</v>
      </c>
      <c r="E3">
        <f t="shared" si="1"/>
        <v>10.5925373</v>
      </c>
      <c r="F3">
        <f t="shared" si="2"/>
        <v>386.24167220908754</v>
      </c>
      <c r="G3">
        <f t="shared" si="3"/>
        <v>-0.11708731800000001</v>
      </c>
      <c r="H3">
        <f t="shared" si="4"/>
        <v>386.24086571083001</v>
      </c>
      <c r="I3">
        <f t="shared" si="5"/>
        <v>-0.78930717770513725</v>
      </c>
      <c r="J3">
        <f t="shared" si="6"/>
        <v>10.5925373</v>
      </c>
      <c r="K3">
        <f t="shared" si="7"/>
        <v>386.24086571083001</v>
      </c>
      <c r="L3" t="e">
        <f t="shared" si="8"/>
        <v>#N/A</v>
      </c>
      <c r="M3">
        <f t="shared" si="9"/>
        <v>1.9035929052784287E-2</v>
      </c>
    </row>
    <row r="4" spans="1:13" x14ac:dyDescent="0.25">
      <c r="A4">
        <f>data_file!A32</f>
        <v>11.2201845</v>
      </c>
      <c r="B4">
        <f>data_file!B32</f>
        <v>37.1844866</v>
      </c>
      <c r="C4">
        <f>data_file!C32</f>
        <v>-0.20751407099999999</v>
      </c>
      <c r="D4">
        <f t="shared" si="0"/>
        <v>51.744276973440748</v>
      </c>
      <c r="E4">
        <f t="shared" si="1"/>
        <v>11.2201845</v>
      </c>
      <c r="F4">
        <f t="shared" si="2"/>
        <v>386.55727284180495</v>
      </c>
      <c r="G4">
        <f t="shared" si="3"/>
        <v>-0.1472696329</v>
      </c>
      <c r="H4">
        <f t="shared" si="4"/>
        <v>386.55599591866371</v>
      </c>
      <c r="I4">
        <f t="shared" si="5"/>
        <v>-0.9935825197949324</v>
      </c>
      <c r="J4">
        <f t="shared" si="6"/>
        <v>11.2201845</v>
      </c>
      <c r="K4">
        <f t="shared" si="7"/>
        <v>386.55599591866371</v>
      </c>
      <c r="L4" t="e">
        <f t="shared" si="8"/>
        <v>#N/A</v>
      </c>
      <c r="M4">
        <f t="shared" si="9"/>
        <v>1.4276317271806508E-2</v>
      </c>
    </row>
    <row r="5" spans="1:13" x14ac:dyDescent="0.25">
      <c r="A5">
        <f>data_file!A33</f>
        <v>11.885022299999999</v>
      </c>
      <c r="B5">
        <f>data_file!B33</f>
        <v>37.180508099999997</v>
      </c>
      <c r="C5">
        <f>data_file!C33</f>
        <v>-0.16642189499999999</v>
      </c>
      <c r="D5">
        <f t="shared" si="0"/>
        <v>51.73977417344075</v>
      </c>
      <c r="E5">
        <f t="shared" si="1"/>
        <v>11.885022299999999</v>
      </c>
      <c r="F5">
        <f t="shared" si="2"/>
        <v>386.35693193555642</v>
      </c>
      <c r="G5">
        <f t="shared" si="3"/>
        <v>-0.11933803309999999</v>
      </c>
      <c r="H5">
        <f t="shared" si="4"/>
        <v>386.35609388341055</v>
      </c>
      <c r="I5">
        <f t="shared" si="5"/>
        <v>-0.80471970861383491</v>
      </c>
      <c r="J5">
        <f t="shared" si="6"/>
        <v>11.885022299999999</v>
      </c>
      <c r="K5">
        <f t="shared" si="7"/>
        <v>386.35609388341055</v>
      </c>
      <c r="L5" t="e">
        <f t="shared" si="8"/>
        <v>#N/A</v>
      </c>
      <c r="M5">
        <f t="shared" si="9"/>
        <v>1.6640849498793672E-2</v>
      </c>
    </row>
    <row r="6" spans="1:13" x14ac:dyDescent="0.25">
      <c r="A6">
        <f>data_file!A34</f>
        <v>12.5892541</v>
      </c>
      <c r="B6">
        <f>data_file!B34</f>
        <v>37.179094800000001</v>
      </c>
      <c r="C6">
        <f>data_file!C34</f>
        <v>-0.175911178</v>
      </c>
      <c r="D6">
        <f t="shared" si="0"/>
        <v>51.736985973440753</v>
      </c>
      <c r="E6">
        <f t="shared" si="1"/>
        <v>12.5892541</v>
      </c>
      <c r="F6">
        <f t="shared" si="2"/>
        <v>386.23292995509274</v>
      </c>
      <c r="G6">
        <f t="shared" si="3"/>
        <v>-0.1159579057</v>
      </c>
      <c r="H6">
        <f t="shared" si="4"/>
        <v>386.23213895849409</v>
      </c>
      <c r="I6">
        <f t="shared" si="5"/>
        <v>-0.78167591882808818</v>
      </c>
      <c r="J6">
        <f t="shared" si="6"/>
        <v>12.5892541</v>
      </c>
      <c r="K6">
        <f t="shared" si="7"/>
        <v>386.23213895849409</v>
      </c>
      <c r="L6" t="e">
        <f t="shared" si="8"/>
        <v>#N/A</v>
      </c>
      <c r="M6">
        <f t="shared" si="9"/>
        <v>1.6173104752098988E-2</v>
      </c>
    </row>
    <row r="7" spans="1:13" x14ac:dyDescent="0.25">
      <c r="A7">
        <f>data_file!A35</f>
        <v>13.335214300000001</v>
      </c>
      <c r="B7">
        <f>data_file!B35</f>
        <v>37.1731835</v>
      </c>
      <c r="C7">
        <f>data_file!C35</f>
        <v>-0.176931797</v>
      </c>
      <c r="D7">
        <f t="shared" si="0"/>
        <v>51.731141773440754</v>
      </c>
      <c r="E7">
        <f t="shared" si="1"/>
        <v>13.335214300000001</v>
      </c>
      <c r="F7">
        <f t="shared" si="2"/>
        <v>385.97314501876735</v>
      </c>
      <c r="G7">
        <f t="shared" si="3"/>
        <v>-0.1272898345</v>
      </c>
      <c r="H7">
        <f t="shared" si="4"/>
        <v>385.9721925097557</v>
      </c>
      <c r="I7">
        <f t="shared" si="5"/>
        <v>-0.85748754539161132</v>
      </c>
      <c r="J7">
        <f t="shared" si="6"/>
        <v>13.335214300000001</v>
      </c>
      <c r="K7">
        <f t="shared" si="7"/>
        <v>385.9721925097557</v>
      </c>
      <c r="L7" t="e">
        <f t="shared" si="8"/>
        <v>#N/A</v>
      </c>
      <c r="M7">
        <f t="shared" si="9"/>
        <v>1.3918496081521355E-2</v>
      </c>
    </row>
    <row r="8" spans="1:13" x14ac:dyDescent="0.25">
      <c r="A8">
        <f>data_file!A36</f>
        <v>14.125375399999999</v>
      </c>
      <c r="B8">
        <f>data_file!B36</f>
        <v>37.174491099999997</v>
      </c>
      <c r="C8">
        <f>data_file!C36</f>
        <v>-0.11285432500000001</v>
      </c>
      <c r="D8">
        <f t="shared" si="0"/>
        <v>51.72876097344075</v>
      </c>
      <c r="E8">
        <f t="shared" si="1"/>
        <v>14.125375399999999</v>
      </c>
      <c r="F8">
        <f t="shared" si="2"/>
        <v>385.86736438201882</v>
      </c>
      <c r="G8">
        <f t="shared" si="3"/>
        <v>-6.8660060800000006E-2</v>
      </c>
      <c r="H8">
        <f t="shared" si="4"/>
        <v>385.86708732375808</v>
      </c>
      <c r="I8">
        <f t="shared" si="5"/>
        <v>-0.46240177868964855</v>
      </c>
      <c r="J8">
        <f t="shared" si="6"/>
        <v>14.125375399999999</v>
      </c>
      <c r="K8">
        <f t="shared" si="7"/>
        <v>385.86708732375808</v>
      </c>
      <c r="L8" t="e">
        <f t="shared" si="8"/>
        <v>#N/A</v>
      </c>
      <c r="M8">
        <f t="shared" si="9"/>
        <v>2.4366919978949381E-2</v>
      </c>
    </row>
    <row r="9" spans="1:13" x14ac:dyDescent="0.25">
      <c r="A9">
        <f>data_file!A37</f>
        <v>14.9623566</v>
      </c>
      <c r="B9">
        <f>data_file!B37</f>
        <v>37.182289500000003</v>
      </c>
      <c r="C9">
        <f>data_file!C37</f>
        <v>-0.148623844</v>
      </c>
      <c r="D9">
        <f t="shared" si="0"/>
        <v>51.735009473440755</v>
      </c>
      <c r="E9">
        <f t="shared" si="1"/>
        <v>14.9623566</v>
      </c>
      <c r="F9">
        <f t="shared" si="2"/>
        <v>386.1450515029494</v>
      </c>
      <c r="G9">
        <f t="shared" si="3"/>
        <v>-0.10240836780000001</v>
      </c>
      <c r="H9">
        <f t="shared" si="4"/>
        <v>386.14443470064685</v>
      </c>
      <c r="I9">
        <f t="shared" si="5"/>
        <v>-0.69018108732063865</v>
      </c>
      <c r="J9">
        <f t="shared" si="6"/>
        <v>14.9623566</v>
      </c>
      <c r="K9">
        <f t="shared" si="7"/>
        <v>386.14443470064685</v>
      </c>
      <c r="L9" t="e">
        <f t="shared" si="8"/>
        <v>#N/A</v>
      </c>
      <c r="M9">
        <f t="shared" si="9"/>
        <v>1.5411931715158183E-2</v>
      </c>
    </row>
    <row r="10" spans="1:13" x14ac:dyDescent="0.25">
      <c r="A10">
        <f>data_file!A38</f>
        <v>15.8489319</v>
      </c>
      <c r="B10">
        <f>data_file!B38</f>
        <v>37.1783681</v>
      </c>
      <c r="C10">
        <f>data_file!C38</f>
        <v>-0.17584134200000001</v>
      </c>
      <c r="D10">
        <f t="shared" si="0"/>
        <v>51.730234173440749</v>
      </c>
      <c r="E10">
        <f t="shared" si="1"/>
        <v>15.8489319</v>
      </c>
      <c r="F10">
        <f t="shared" si="2"/>
        <v>385.93281628567001</v>
      </c>
      <c r="G10">
        <f t="shared" si="3"/>
        <v>-0.12279293370000001</v>
      </c>
      <c r="H10">
        <f t="shared" si="4"/>
        <v>385.93192998100989</v>
      </c>
      <c r="I10">
        <f t="shared" si="5"/>
        <v>-0.82710780529093009</v>
      </c>
      <c r="J10">
        <f t="shared" si="6"/>
        <v>15.8489319</v>
      </c>
      <c r="K10">
        <f t="shared" si="7"/>
        <v>385.93192998100989</v>
      </c>
      <c r="L10" t="e">
        <f t="shared" si="8"/>
        <v>#N/A</v>
      </c>
      <c r="M10">
        <f t="shared" si="9"/>
        <v>1.2141099354608845E-2</v>
      </c>
    </row>
    <row r="11" spans="1:13" x14ac:dyDescent="0.25">
      <c r="A11">
        <f>data_file!A39</f>
        <v>16.788040200000001</v>
      </c>
      <c r="B11">
        <f>data_file!B39</f>
        <v>37.180472899999998</v>
      </c>
      <c r="C11">
        <f>data_file!C39</f>
        <v>-0.124956241</v>
      </c>
      <c r="D11">
        <f t="shared" si="0"/>
        <v>51.732110873440746</v>
      </c>
      <c r="E11">
        <f t="shared" si="1"/>
        <v>16.788040200000001</v>
      </c>
      <c r="F11">
        <f t="shared" si="2"/>
        <v>386.01621112456792</v>
      </c>
      <c r="G11">
        <f t="shared" si="3"/>
        <v>-6.9031598400000005E-2</v>
      </c>
      <c r="H11">
        <f t="shared" si="4"/>
        <v>386.01593095169108</v>
      </c>
      <c r="I11">
        <f t="shared" si="5"/>
        <v>-0.46508328958556072</v>
      </c>
      <c r="J11">
        <f t="shared" si="6"/>
        <v>16.788040200000001</v>
      </c>
      <c r="K11">
        <f t="shared" si="7"/>
        <v>386.01593095169108</v>
      </c>
      <c r="L11" t="e">
        <f t="shared" si="8"/>
        <v>#N/A</v>
      </c>
      <c r="M11">
        <f t="shared" si="9"/>
        <v>2.0383999290496065E-2</v>
      </c>
    </row>
    <row r="12" spans="1:13" x14ac:dyDescent="0.25">
      <c r="A12">
        <f>data_file!A40</f>
        <v>17.7827941</v>
      </c>
      <c r="B12">
        <f>data_file!B40</f>
        <v>37.173881100000003</v>
      </c>
      <c r="C12">
        <f>data_file!C40</f>
        <v>-0.117667489</v>
      </c>
      <c r="D12">
        <f t="shared" si="0"/>
        <v>51.725843473440754</v>
      </c>
      <c r="E12">
        <f t="shared" si="1"/>
        <v>17.7827941</v>
      </c>
      <c r="F12">
        <f t="shared" si="2"/>
        <v>385.73777731186698</v>
      </c>
      <c r="G12">
        <f t="shared" si="3"/>
        <v>-6.8118197599999999E-2</v>
      </c>
      <c r="H12">
        <f t="shared" si="4"/>
        <v>385.73750470100367</v>
      </c>
      <c r="I12">
        <f t="shared" si="5"/>
        <v>-0.45859845472203598</v>
      </c>
      <c r="J12">
        <f t="shared" si="6"/>
        <v>17.7827941</v>
      </c>
      <c r="K12">
        <f t="shared" si="7"/>
        <v>385.73750470100367</v>
      </c>
      <c r="L12" t="e">
        <f t="shared" si="8"/>
        <v>#N/A</v>
      </c>
      <c r="M12">
        <f t="shared" si="9"/>
        <v>1.9515853289365535E-2</v>
      </c>
    </row>
    <row r="13" spans="1:13" x14ac:dyDescent="0.25">
      <c r="A13">
        <f>data_file!A41</f>
        <v>18.836490900000001</v>
      </c>
      <c r="B13">
        <f>data_file!B41</f>
        <v>37.177686399999999</v>
      </c>
      <c r="C13">
        <f>data_file!C41</f>
        <v>-7.9773425199999998E-2</v>
      </c>
      <c r="D13">
        <f t="shared" si="0"/>
        <v>51.731213273440751</v>
      </c>
      <c r="E13">
        <f t="shared" si="1"/>
        <v>18.836490900000001</v>
      </c>
      <c r="F13">
        <f t="shared" si="2"/>
        <v>385.97632226308002</v>
      </c>
      <c r="G13">
        <f t="shared" si="3"/>
        <v>-2.2357443999999997E-2</v>
      </c>
      <c r="H13">
        <f t="shared" si="4"/>
        <v>385.97629287780899</v>
      </c>
      <c r="I13">
        <f t="shared" si="5"/>
        <v>-0.15061220677448364</v>
      </c>
      <c r="J13">
        <f t="shared" si="6"/>
        <v>18.836490900000001</v>
      </c>
      <c r="K13">
        <f t="shared" si="7"/>
        <v>385.97629287780899</v>
      </c>
      <c r="L13" t="e">
        <f t="shared" si="8"/>
        <v>#N/A</v>
      </c>
      <c r="M13">
        <f t="shared" si="9"/>
        <v>5.6099625187474862E-2</v>
      </c>
    </row>
    <row r="14" spans="1:13" x14ac:dyDescent="0.25">
      <c r="A14">
        <f>data_file!A42</f>
        <v>19.9526231</v>
      </c>
      <c r="B14">
        <f>data_file!B42</f>
        <v>37.174126600000001</v>
      </c>
      <c r="C14">
        <f>data_file!C42</f>
        <v>-0.12827312299999999</v>
      </c>
      <c r="D14">
        <f t="shared" si="0"/>
        <v>51.72769697344075</v>
      </c>
      <c r="E14">
        <f t="shared" si="1"/>
        <v>19.9526231</v>
      </c>
      <c r="F14">
        <f t="shared" si="2"/>
        <v>385.82009947912815</v>
      </c>
      <c r="G14">
        <f t="shared" si="3"/>
        <v>-5.5747623799999993E-2</v>
      </c>
      <c r="H14">
        <f t="shared" si="4"/>
        <v>385.81991685326767</v>
      </c>
      <c r="I14">
        <f t="shared" si="5"/>
        <v>-0.37539502122799945</v>
      </c>
      <c r="J14">
        <f t="shared" si="6"/>
        <v>19.9526231</v>
      </c>
      <c r="K14">
        <f t="shared" si="7"/>
        <v>385.81991685326767</v>
      </c>
      <c r="L14" t="e">
        <f t="shared" si="8"/>
        <v>#N/A</v>
      </c>
      <c r="M14">
        <f t="shared" si="9"/>
        <v>2.1248663763319225E-2</v>
      </c>
    </row>
    <row r="15" spans="1:13" x14ac:dyDescent="0.25">
      <c r="A15">
        <f>data_file!A43</f>
        <v>21.1348904</v>
      </c>
      <c r="B15">
        <f>data_file!B43</f>
        <v>37.171926999999997</v>
      </c>
      <c r="C15">
        <f>data_file!C43</f>
        <v>-0.106894774</v>
      </c>
      <c r="D15">
        <f t="shared" si="0"/>
        <v>51.724052273440748</v>
      </c>
      <c r="E15">
        <f t="shared" si="1"/>
        <v>21.1348904</v>
      </c>
      <c r="F15">
        <f t="shared" si="2"/>
        <v>385.65823885369844</v>
      </c>
      <c r="G15">
        <f t="shared" si="3"/>
        <v>-4.7289798699999996E-2</v>
      </c>
      <c r="H15">
        <f t="shared" si="4"/>
        <v>385.65810749396479</v>
      </c>
      <c r="I15">
        <f t="shared" si="5"/>
        <v>-0.3183078852704187</v>
      </c>
      <c r="J15">
        <f t="shared" si="6"/>
        <v>21.1348904</v>
      </c>
      <c r="K15">
        <f t="shared" si="7"/>
        <v>385.65810749396479</v>
      </c>
      <c r="L15" t="e">
        <f t="shared" si="8"/>
        <v>#N/A</v>
      </c>
      <c r="M15">
        <f t="shared" si="9"/>
        <v>2.3657711659916265E-2</v>
      </c>
    </row>
    <row r="16" spans="1:13" x14ac:dyDescent="0.25">
      <c r="A16">
        <f>data_file!A44</f>
        <v>22.387211400000002</v>
      </c>
      <c r="B16">
        <f>data_file!B44</f>
        <v>37.178528999999997</v>
      </c>
      <c r="C16">
        <f>data_file!C44</f>
        <v>-9.2814417699999999E-2</v>
      </c>
      <c r="D16">
        <f t="shared" si="0"/>
        <v>51.732858173440746</v>
      </c>
      <c r="E16">
        <f t="shared" si="1"/>
        <v>22.387211400000002</v>
      </c>
      <c r="F16">
        <f t="shared" si="2"/>
        <v>386.04942387954941</v>
      </c>
      <c r="G16">
        <f t="shared" si="3"/>
        <v>-2.1835386900000003E-2</v>
      </c>
      <c r="H16">
        <f t="shared" si="4"/>
        <v>386.04939584526812</v>
      </c>
      <c r="I16">
        <f t="shared" si="5"/>
        <v>-0.14712319826211437</v>
      </c>
      <c r="J16">
        <f t="shared" si="6"/>
        <v>22.387211400000002</v>
      </c>
      <c r="K16">
        <f t="shared" si="7"/>
        <v>386.04939584526812</v>
      </c>
      <c r="L16" t="e">
        <f t="shared" si="8"/>
        <v>#N/A</v>
      </c>
      <c r="M16">
        <f t="shared" si="9"/>
        <v>4.8321340538525763E-2</v>
      </c>
    </row>
    <row r="17" spans="1:13" x14ac:dyDescent="0.25">
      <c r="A17">
        <f>data_file!A45</f>
        <v>23.713737099999999</v>
      </c>
      <c r="B17">
        <f>data_file!B45</f>
        <v>37.1725566</v>
      </c>
      <c r="C17">
        <f>data_file!C45</f>
        <v>-0.11488461</v>
      </c>
      <c r="D17">
        <f t="shared" si="0"/>
        <v>51.726033973440749</v>
      </c>
      <c r="E17">
        <f t="shared" si="1"/>
        <v>23.713737099999999</v>
      </c>
      <c r="F17">
        <f t="shared" si="2"/>
        <v>385.74623745302239</v>
      </c>
      <c r="G17">
        <f t="shared" si="3"/>
        <v>-5.6437446299999999E-2</v>
      </c>
      <c r="H17">
        <f t="shared" si="4"/>
        <v>385.74605031539801</v>
      </c>
      <c r="I17">
        <f t="shared" si="5"/>
        <v>-0.37996741166926307</v>
      </c>
      <c r="J17">
        <f t="shared" si="6"/>
        <v>23.713737099999999</v>
      </c>
      <c r="K17">
        <f t="shared" si="7"/>
        <v>385.74605031539801</v>
      </c>
      <c r="L17" t="e">
        <f t="shared" si="8"/>
        <v>#N/A</v>
      </c>
      <c r="M17">
        <f t="shared" si="9"/>
        <v>1.7663378705977527E-2</v>
      </c>
    </row>
    <row r="18" spans="1:13" x14ac:dyDescent="0.25">
      <c r="A18">
        <f>data_file!A46</f>
        <v>25.118864299999998</v>
      </c>
      <c r="B18">
        <f>data_file!B46</f>
        <v>37.173247199999999</v>
      </c>
      <c r="C18">
        <f>data_file!C46</f>
        <v>-6.8716330800000003E-2</v>
      </c>
      <c r="D18">
        <f t="shared" si="0"/>
        <v>51.725566273440748</v>
      </c>
      <c r="E18">
        <f t="shared" si="1"/>
        <v>25.118864299999998</v>
      </c>
      <c r="F18">
        <f t="shared" si="2"/>
        <v>385.7254671386857</v>
      </c>
      <c r="G18">
        <f t="shared" si="3"/>
        <v>1.8187927899999998E-2</v>
      </c>
      <c r="H18">
        <f t="shared" si="4"/>
        <v>385.72544770435906</v>
      </c>
      <c r="I18">
        <f t="shared" si="5"/>
        <v>0.12244439166914553</v>
      </c>
      <c r="J18">
        <f t="shared" si="6"/>
        <v>25.118864299999998</v>
      </c>
      <c r="K18">
        <f t="shared" si="7"/>
        <v>385.72544770435906</v>
      </c>
      <c r="L18">
        <f t="shared" si="8"/>
        <v>7.7581653196098527E-4</v>
      </c>
      <c r="M18" t="e">
        <f t="shared" si="9"/>
        <v>#N/A</v>
      </c>
    </row>
    <row r="19" spans="1:13" x14ac:dyDescent="0.25">
      <c r="A19">
        <f>data_file!A47</f>
        <v>26.6072506</v>
      </c>
      <c r="B19">
        <f>data_file!B47</f>
        <v>37.174951700000001</v>
      </c>
      <c r="C19">
        <f>data_file!C47</f>
        <v>-6.65238774E-2</v>
      </c>
      <c r="D19">
        <f t="shared" si="0"/>
        <v>51.728006673440753</v>
      </c>
      <c r="E19">
        <f t="shared" si="1"/>
        <v>26.6072506</v>
      </c>
      <c r="F19">
        <f t="shared" si="2"/>
        <v>385.8338563445767</v>
      </c>
      <c r="G19">
        <f t="shared" si="3"/>
        <v>1.3181425499999996E-2</v>
      </c>
      <c r="H19">
        <f t="shared" si="4"/>
        <v>385.8338461340104</v>
      </c>
      <c r="I19">
        <f t="shared" si="5"/>
        <v>8.8764656509459264E-2</v>
      </c>
      <c r="J19">
        <f t="shared" si="6"/>
        <v>26.6072506</v>
      </c>
      <c r="K19">
        <f t="shared" si="7"/>
        <v>385.8338461340104</v>
      </c>
      <c r="L19">
        <f t="shared" si="8"/>
        <v>5.3095804853037405E-4</v>
      </c>
      <c r="M19" t="e">
        <f t="shared" si="9"/>
        <v>#N/A</v>
      </c>
    </row>
    <row r="20" spans="1:13" x14ac:dyDescent="0.25">
      <c r="A20">
        <f>data_file!A48</f>
        <v>28.183829299999999</v>
      </c>
      <c r="B20">
        <f>data_file!B48</f>
        <v>37.174060599999997</v>
      </c>
      <c r="C20">
        <f>data_file!C48</f>
        <v>-3.2223807399999999E-2</v>
      </c>
      <c r="D20">
        <f t="shared" si="0"/>
        <v>51.723661873440747</v>
      </c>
      <c r="E20">
        <f t="shared" si="1"/>
        <v>28.183829299999999</v>
      </c>
      <c r="F20">
        <f t="shared" si="2"/>
        <v>385.64090527024513</v>
      </c>
      <c r="G20">
        <f t="shared" si="3"/>
        <v>6.0588828800000008E-2</v>
      </c>
      <c r="H20">
        <f t="shared" si="4"/>
        <v>385.64068964832569</v>
      </c>
      <c r="I20">
        <f t="shared" si="5"/>
        <v>0.40780536771649728</v>
      </c>
      <c r="J20">
        <f t="shared" si="6"/>
        <v>28.183829299999999</v>
      </c>
      <c r="K20">
        <f t="shared" si="7"/>
        <v>385.64068964832569</v>
      </c>
      <c r="L20">
        <f t="shared" si="8"/>
        <v>2.302889341282257E-3</v>
      </c>
      <c r="M20" t="e">
        <f t="shared" si="9"/>
        <v>#N/A</v>
      </c>
    </row>
    <row r="21" spans="1:13" x14ac:dyDescent="0.25">
      <c r="A21">
        <f>data_file!A49</f>
        <v>29.8538262</v>
      </c>
      <c r="B21">
        <f>data_file!B49</f>
        <v>37.175490600000003</v>
      </c>
      <c r="C21">
        <f>data_file!C49</f>
        <v>-6.7596186000000003E-2</v>
      </c>
      <c r="D21">
        <f t="shared" si="0"/>
        <v>51.724735473440752</v>
      </c>
      <c r="E21">
        <f t="shared" si="1"/>
        <v>29.8538262</v>
      </c>
      <c r="F21">
        <f t="shared" si="2"/>
        <v>385.68857449947416</v>
      </c>
      <c r="G21">
        <f t="shared" si="3"/>
        <v>3.3133350999999991E-2</v>
      </c>
      <c r="H21">
        <f t="shared" si="4"/>
        <v>385.68851000949695</v>
      </c>
      <c r="I21">
        <f t="shared" si="5"/>
        <v>0.22303831646808311</v>
      </c>
      <c r="J21">
        <f t="shared" si="6"/>
        <v>29.8538262</v>
      </c>
      <c r="K21">
        <f t="shared" si="7"/>
        <v>385.68851000949695</v>
      </c>
      <c r="L21">
        <f t="shared" si="8"/>
        <v>1.1890486106196302E-3</v>
      </c>
      <c r="M21" t="e">
        <f t="shared" si="9"/>
        <v>#N/A</v>
      </c>
    </row>
    <row r="22" spans="1:13" x14ac:dyDescent="0.25">
      <c r="A22">
        <f>data_file!A50</f>
        <v>31.622776600000002</v>
      </c>
      <c r="B22">
        <f>data_file!B50</f>
        <v>37.174215099999998</v>
      </c>
      <c r="C22">
        <f>data_file!C50</f>
        <v>-4.1869037400000003E-2</v>
      </c>
      <c r="D22">
        <f t="shared" si="0"/>
        <v>51.725006073440746</v>
      </c>
      <c r="E22">
        <f t="shared" si="1"/>
        <v>31.622776600000002</v>
      </c>
      <c r="F22">
        <f t="shared" si="2"/>
        <v>385.70059041935724</v>
      </c>
      <c r="G22">
        <f t="shared" si="3"/>
        <v>5.7089313699999991E-2</v>
      </c>
      <c r="H22">
        <f t="shared" si="4"/>
        <v>385.70039895644891</v>
      </c>
      <c r="I22">
        <f t="shared" si="5"/>
        <v>0.38431065157605115</v>
      </c>
      <c r="J22">
        <f t="shared" si="6"/>
        <v>31.622776600000002</v>
      </c>
      <c r="K22">
        <f t="shared" si="7"/>
        <v>385.70039895644891</v>
      </c>
      <c r="L22">
        <f t="shared" si="8"/>
        <v>1.9342052298214583E-3</v>
      </c>
      <c r="M22" t="e">
        <f t="shared" si="9"/>
        <v>#N/A</v>
      </c>
    </row>
    <row r="23" spans="1:13" x14ac:dyDescent="0.25">
      <c r="A23">
        <f>data_file!A51</f>
        <v>33.496543899999999</v>
      </c>
      <c r="B23">
        <f>data_file!B51</f>
        <v>37.173312199999998</v>
      </c>
      <c r="C23">
        <f>data_file!C51</f>
        <v>-6.7284382899999995E-2</v>
      </c>
      <c r="D23">
        <f t="shared" si="0"/>
        <v>51.721472273440746</v>
      </c>
      <c r="E23">
        <f t="shared" si="1"/>
        <v>33.496543899999999</v>
      </c>
      <c r="F23">
        <f t="shared" si="2"/>
        <v>385.54370245749368</v>
      </c>
      <c r="G23">
        <f t="shared" si="3"/>
        <v>4.1166102100000004E-2</v>
      </c>
      <c r="H23">
        <f t="shared" si="4"/>
        <v>385.54360294494984</v>
      </c>
      <c r="I23">
        <f t="shared" si="5"/>
        <v>0.27700696611063252</v>
      </c>
      <c r="J23">
        <f t="shared" si="6"/>
        <v>33.496543899999999</v>
      </c>
      <c r="K23">
        <f t="shared" si="7"/>
        <v>385.54360294494984</v>
      </c>
      <c r="L23">
        <f t="shared" si="8"/>
        <v>1.3161664695621419E-3</v>
      </c>
      <c r="M23" t="e">
        <f t="shared" si="9"/>
        <v>#N/A</v>
      </c>
    </row>
    <row r="24" spans="1:13" x14ac:dyDescent="0.25">
      <c r="A24">
        <f>data_file!A52</f>
        <v>35.481338899999997</v>
      </c>
      <c r="B24">
        <f>data_file!B52</f>
        <v>37.175949799999998</v>
      </c>
      <c r="C24">
        <f>data_file!C52</f>
        <v>-6.2078986400000001E-2</v>
      </c>
      <c r="D24">
        <f t="shared" si="0"/>
        <v>51.727104373440746</v>
      </c>
      <c r="E24">
        <f t="shared" si="1"/>
        <v>35.481338899999997</v>
      </c>
      <c r="F24">
        <f t="shared" si="2"/>
        <v>385.79377757069858</v>
      </c>
      <c r="G24">
        <f t="shared" si="3"/>
        <v>6.0033451600000003E-2</v>
      </c>
      <c r="H24">
        <f t="shared" si="4"/>
        <v>385.79356579967009</v>
      </c>
      <c r="I24">
        <f t="shared" si="5"/>
        <v>0.40422746723083469</v>
      </c>
      <c r="J24">
        <f t="shared" si="6"/>
        <v>35.481338899999997</v>
      </c>
      <c r="K24">
        <f t="shared" si="7"/>
        <v>385.79356579967009</v>
      </c>
      <c r="L24">
        <f t="shared" si="8"/>
        <v>1.8132010103853349E-3</v>
      </c>
      <c r="M24" t="e">
        <f t="shared" si="9"/>
        <v>#N/A</v>
      </c>
    </row>
    <row r="25" spans="1:13" x14ac:dyDescent="0.25">
      <c r="A25">
        <f>data_file!A53</f>
        <v>37.583740400000003</v>
      </c>
      <c r="B25">
        <f>data_file!B53</f>
        <v>37.173876399999997</v>
      </c>
      <c r="C25">
        <f>data_file!C53</f>
        <v>-6.7546546700000001E-2</v>
      </c>
      <c r="D25">
        <f t="shared" si="0"/>
        <v>51.723981873440749</v>
      </c>
      <c r="E25">
        <f t="shared" si="1"/>
        <v>37.583740400000003</v>
      </c>
      <c r="F25">
        <f t="shared" si="2"/>
        <v>385.65511306795634</v>
      </c>
      <c r="G25">
        <f t="shared" si="3"/>
        <v>6.427004330000001E-2</v>
      </c>
      <c r="H25">
        <f t="shared" si="4"/>
        <v>385.65487043992596</v>
      </c>
      <c r="I25">
        <f t="shared" si="5"/>
        <v>0.43259845364665417</v>
      </c>
      <c r="J25">
        <f t="shared" si="6"/>
        <v>37.583740400000003</v>
      </c>
      <c r="K25">
        <f t="shared" si="7"/>
        <v>385.65487043992596</v>
      </c>
      <c r="L25">
        <f t="shared" si="8"/>
        <v>1.8319140548282195E-3</v>
      </c>
      <c r="M25" t="e">
        <f t="shared" si="9"/>
        <v>#N/A</v>
      </c>
    </row>
    <row r="26" spans="1:13" x14ac:dyDescent="0.25">
      <c r="A26">
        <f>data_file!A54</f>
        <v>39.810717099999998</v>
      </c>
      <c r="B26">
        <f>data_file!B54</f>
        <v>37.177389099999999</v>
      </c>
      <c r="C26">
        <f>data_file!C54</f>
        <v>-5.3813770900000002E-2</v>
      </c>
      <c r="D26">
        <f t="shared" si="0"/>
        <v>51.728427973440745</v>
      </c>
      <c r="E26">
        <f t="shared" si="1"/>
        <v>39.810717099999998</v>
      </c>
      <c r="F26">
        <f t="shared" si="2"/>
        <v>385.85257126644564</v>
      </c>
      <c r="G26">
        <f t="shared" si="3"/>
        <v>8.30847371E-2</v>
      </c>
      <c r="H26">
        <f t="shared" si="4"/>
        <v>385.85216558180821</v>
      </c>
      <c r="I26">
        <f t="shared" si="5"/>
        <v>0.55952547430322475</v>
      </c>
      <c r="J26">
        <f t="shared" si="6"/>
        <v>39.810717099999998</v>
      </c>
      <c r="K26">
        <f t="shared" si="7"/>
        <v>385.85216558180821</v>
      </c>
      <c r="L26">
        <f t="shared" si="8"/>
        <v>2.236866138268971E-3</v>
      </c>
      <c r="M26" t="e">
        <f t="shared" si="9"/>
        <v>#N/A</v>
      </c>
    </row>
    <row r="27" spans="1:13" x14ac:dyDescent="0.25">
      <c r="A27">
        <f>data_file!A55</f>
        <v>42.169650300000001</v>
      </c>
      <c r="B27">
        <f>data_file!B55</f>
        <v>37.181572000000003</v>
      </c>
      <c r="C27">
        <f>data_file!C55</f>
        <v>-3.9584437100000001E-2</v>
      </c>
      <c r="D27">
        <f t="shared" si="0"/>
        <v>51.733646673440752</v>
      </c>
      <c r="E27">
        <f t="shared" si="1"/>
        <v>42.169650300000001</v>
      </c>
      <c r="F27">
        <f t="shared" si="2"/>
        <v>386.08447081204099</v>
      </c>
      <c r="G27">
        <f t="shared" si="3"/>
        <v>0.11605967989999999</v>
      </c>
      <c r="H27">
        <f t="shared" si="4"/>
        <v>386.08367873092112</v>
      </c>
      <c r="I27">
        <f t="shared" si="5"/>
        <v>0.78206125886946443</v>
      </c>
      <c r="J27">
        <f t="shared" si="6"/>
        <v>42.169650300000001</v>
      </c>
      <c r="K27">
        <f t="shared" si="7"/>
        <v>386.08367873092112</v>
      </c>
      <c r="L27">
        <f t="shared" si="8"/>
        <v>2.951623128583204E-3</v>
      </c>
      <c r="M27" t="e">
        <f t="shared" si="9"/>
        <v>#N/A</v>
      </c>
    </row>
    <row r="28" spans="1:13" x14ac:dyDescent="0.25">
      <c r="A28">
        <f>data_file!A56</f>
        <v>44.668359199999998</v>
      </c>
      <c r="B28">
        <f>data_file!B56</f>
        <v>37.177866000000002</v>
      </c>
      <c r="C28">
        <f>data_file!C56</f>
        <v>-3.7663219900000003E-2</v>
      </c>
      <c r="D28">
        <f t="shared" si="0"/>
        <v>51.731483373440753</v>
      </c>
      <c r="E28">
        <f t="shared" si="1"/>
        <v>44.668359199999998</v>
      </c>
      <c r="F28">
        <f t="shared" si="2"/>
        <v>385.98832492831525</v>
      </c>
      <c r="G28">
        <f t="shared" si="3"/>
        <v>0.1388382641</v>
      </c>
      <c r="H28">
        <f t="shared" si="4"/>
        <v>385.98719170096984</v>
      </c>
      <c r="I28">
        <f t="shared" si="5"/>
        <v>0.93532014061457702</v>
      </c>
      <c r="J28">
        <f t="shared" si="6"/>
        <v>44.668359199999998</v>
      </c>
      <c r="K28">
        <f t="shared" si="7"/>
        <v>385.98719170096984</v>
      </c>
      <c r="L28">
        <f t="shared" si="8"/>
        <v>3.332578729514125E-3</v>
      </c>
      <c r="M28" t="e">
        <f t="shared" si="9"/>
        <v>#N/A</v>
      </c>
    </row>
    <row r="29" spans="1:13" x14ac:dyDescent="0.25">
      <c r="A29">
        <f>data_file!A57</f>
        <v>47.315125899999998</v>
      </c>
      <c r="B29">
        <f>data_file!B57</f>
        <v>37.180744500000003</v>
      </c>
      <c r="C29">
        <f>data_file!C57</f>
        <v>-4.4995143899999999E-2</v>
      </c>
      <c r="D29">
        <f t="shared" si="0"/>
        <v>51.733024973440749</v>
      </c>
      <c r="E29">
        <f t="shared" si="1"/>
        <v>47.315125899999998</v>
      </c>
      <c r="F29">
        <f t="shared" si="2"/>
        <v>386.05683747388184</v>
      </c>
      <c r="G29">
        <f t="shared" si="3"/>
        <v>0.1500640191</v>
      </c>
      <c r="H29">
        <f t="shared" si="4"/>
        <v>386.05551334917993</v>
      </c>
      <c r="I29">
        <f t="shared" si="5"/>
        <v>1.0111246393747322</v>
      </c>
      <c r="J29">
        <f t="shared" si="6"/>
        <v>47.315125899999998</v>
      </c>
      <c r="K29">
        <f t="shared" si="7"/>
        <v>386.05551334917993</v>
      </c>
      <c r="L29">
        <f t="shared" si="8"/>
        <v>3.40114247563481E-3</v>
      </c>
      <c r="M29" t="e">
        <f t="shared" si="9"/>
        <v>#N/A</v>
      </c>
    </row>
    <row r="30" spans="1:13" x14ac:dyDescent="0.25">
      <c r="A30">
        <f>data_file!A58</f>
        <v>50.1187234</v>
      </c>
      <c r="B30">
        <f>data_file!B58</f>
        <v>37.176423999999997</v>
      </c>
      <c r="C30">
        <f>data_file!C58</f>
        <v>-4.4826126799999998E-2</v>
      </c>
      <c r="D30">
        <f t="shared" si="0"/>
        <v>51.733563373440745</v>
      </c>
      <c r="E30">
        <f t="shared" si="1"/>
        <v>50.1187234</v>
      </c>
      <c r="F30">
        <f t="shared" si="2"/>
        <v>386.08076817666927</v>
      </c>
      <c r="G30">
        <f t="shared" si="3"/>
        <v>0.1555188632</v>
      </c>
      <c r="H30">
        <f t="shared" si="4"/>
        <v>386.07934595010011</v>
      </c>
      <c r="I30">
        <f t="shared" si="5"/>
        <v>1.0479440013344137</v>
      </c>
      <c r="J30">
        <f t="shared" si="6"/>
        <v>50.1187234</v>
      </c>
      <c r="K30">
        <f t="shared" si="7"/>
        <v>386.07934595010011</v>
      </c>
      <c r="L30">
        <f t="shared" si="8"/>
        <v>3.3278075852959917E-3</v>
      </c>
      <c r="M30" t="e">
        <f t="shared" si="9"/>
        <v>#N/A</v>
      </c>
    </row>
    <row r="31" spans="1:13" x14ac:dyDescent="0.25">
      <c r="A31">
        <f>data_file!A59</f>
        <v>53.0884444</v>
      </c>
      <c r="B31">
        <f>data_file!B59</f>
        <v>37.17548</v>
      </c>
      <c r="C31">
        <f>data_file!C59</f>
        <v>-5.18724458E-2</v>
      </c>
      <c r="D31">
        <f t="shared" si="0"/>
        <v>51.725988073440746</v>
      </c>
      <c r="E31">
        <f t="shared" si="1"/>
        <v>53.0884444</v>
      </c>
      <c r="F31">
        <f t="shared" si="2"/>
        <v>385.74419900834329</v>
      </c>
      <c r="G31">
        <f t="shared" si="3"/>
        <v>0.1828741082</v>
      </c>
      <c r="H31">
        <f t="shared" si="4"/>
        <v>385.74223416370069</v>
      </c>
      <c r="I31">
        <f t="shared" si="5"/>
        <v>1.231199003021783</v>
      </c>
      <c r="J31">
        <f t="shared" si="6"/>
        <v>53.0884444</v>
      </c>
      <c r="K31">
        <f t="shared" si="7"/>
        <v>385.74223416370069</v>
      </c>
      <c r="L31">
        <f t="shared" si="8"/>
        <v>3.6910369003151679E-3</v>
      </c>
      <c r="M31" t="e">
        <f t="shared" si="9"/>
        <v>#N/A</v>
      </c>
    </row>
    <row r="32" spans="1:13" x14ac:dyDescent="0.25">
      <c r="A32">
        <f>data_file!A60</f>
        <v>56.234132500000001</v>
      </c>
      <c r="B32">
        <f>data_file!B60</f>
        <v>37.181809299999998</v>
      </c>
      <c r="C32">
        <f>data_file!C60</f>
        <v>-6.9768092700000006E-2</v>
      </c>
      <c r="D32">
        <f t="shared" si="0"/>
        <v>51.736208573440749</v>
      </c>
      <c r="E32">
        <f t="shared" si="1"/>
        <v>56.234132500000001</v>
      </c>
      <c r="F32">
        <f t="shared" si="2"/>
        <v>386.1983630821623</v>
      </c>
      <c r="G32">
        <f t="shared" si="3"/>
        <v>0.18409365630000002</v>
      </c>
      <c r="H32">
        <f t="shared" si="4"/>
        <v>386.19636959959905</v>
      </c>
      <c r="I32">
        <f t="shared" si="5"/>
        <v>1.2408688212616088</v>
      </c>
      <c r="J32">
        <f t="shared" si="6"/>
        <v>56.234132500000001</v>
      </c>
      <c r="K32">
        <f t="shared" si="7"/>
        <v>386.19636959959905</v>
      </c>
      <c r="L32">
        <f t="shared" si="8"/>
        <v>3.5119312391348545E-3</v>
      </c>
      <c r="M32" t="e">
        <f t="shared" si="9"/>
        <v>#N/A</v>
      </c>
    </row>
    <row r="33" spans="1:13" x14ac:dyDescent="0.25">
      <c r="A33">
        <f>data_file!A61</f>
        <v>59.5662144</v>
      </c>
      <c r="B33">
        <f>data_file!B61</f>
        <v>37.175150299999999</v>
      </c>
      <c r="C33">
        <f>data_file!C61</f>
        <v>-7.5099364900000007E-2</v>
      </c>
      <c r="D33">
        <f t="shared" si="0"/>
        <v>51.726519473440746</v>
      </c>
      <c r="E33">
        <f t="shared" si="1"/>
        <v>59.5662144</v>
      </c>
      <c r="F33">
        <f t="shared" si="2"/>
        <v>385.76779943921053</v>
      </c>
      <c r="G33">
        <f t="shared" si="3"/>
        <v>0.19354667809999998</v>
      </c>
      <c r="H33">
        <f t="shared" si="4"/>
        <v>385.76559843058862</v>
      </c>
      <c r="I33">
        <f t="shared" si="5"/>
        <v>1.3031314825379385</v>
      </c>
      <c r="J33">
        <f t="shared" si="6"/>
        <v>59.5662144</v>
      </c>
      <c r="K33">
        <f t="shared" si="7"/>
        <v>385.76559843058862</v>
      </c>
      <c r="L33">
        <f t="shared" si="8"/>
        <v>3.4818364576914059E-3</v>
      </c>
      <c r="M33" t="e">
        <f t="shared" si="9"/>
        <v>#N/A</v>
      </c>
    </row>
    <row r="34" spans="1:13" x14ac:dyDescent="0.25">
      <c r="A34">
        <f>data_file!A62</f>
        <v>63.095734399999998</v>
      </c>
      <c r="B34">
        <f>data_file!B62</f>
        <v>37.183367199999999</v>
      </c>
      <c r="C34">
        <f>data_file!C62</f>
        <v>-5.9815482199999999E-2</v>
      </c>
      <c r="D34">
        <f t="shared" si="0"/>
        <v>51.740605173440748</v>
      </c>
      <c r="E34">
        <f t="shared" si="1"/>
        <v>63.095734399999998</v>
      </c>
      <c r="F34">
        <f t="shared" si="2"/>
        <v>386.39389740285174</v>
      </c>
      <c r="G34">
        <f t="shared" si="3"/>
        <v>0.24065005480000001</v>
      </c>
      <c r="H34">
        <f t="shared" si="4"/>
        <v>386.39048919329764</v>
      </c>
      <c r="I34">
        <f t="shared" si="5"/>
        <v>1.6229020702601273</v>
      </c>
      <c r="J34">
        <f t="shared" si="6"/>
        <v>63.095734399999998</v>
      </c>
      <c r="K34">
        <f t="shared" si="7"/>
        <v>386.39048919329764</v>
      </c>
      <c r="L34">
        <f t="shared" si="8"/>
        <v>4.0936663800202906E-3</v>
      </c>
      <c r="M34" t="e">
        <f t="shared" si="9"/>
        <v>#N/A</v>
      </c>
    </row>
    <row r="35" spans="1:13" x14ac:dyDescent="0.25">
      <c r="A35">
        <f>data_file!A63</f>
        <v>66.834391800000006</v>
      </c>
      <c r="B35">
        <f>data_file!B63</f>
        <v>37.185861799999998</v>
      </c>
      <c r="C35">
        <f>data_file!C63</f>
        <v>-5.7513207300000001E-2</v>
      </c>
      <c r="D35">
        <f t="shared" si="0"/>
        <v>51.743964973440747</v>
      </c>
      <c r="E35">
        <f t="shared" si="1"/>
        <v>66.834391800000006</v>
      </c>
      <c r="F35">
        <f t="shared" si="2"/>
        <v>386.54338782736482</v>
      </c>
      <c r="G35">
        <f t="shared" si="3"/>
        <v>0.2668440587</v>
      </c>
      <c r="H35">
        <f t="shared" si="4"/>
        <v>386.53919567287943</v>
      </c>
      <c r="I35">
        <f t="shared" si="5"/>
        <v>1.8002448777896809</v>
      </c>
      <c r="J35">
        <f t="shared" si="6"/>
        <v>66.834391800000006</v>
      </c>
      <c r="K35">
        <f t="shared" si="7"/>
        <v>386.53919567287943</v>
      </c>
      <c r="L35">
        <f t="shared" si="8"/>
        <v>4.2869825453561283E-3</v>
      </c>
      <c r="M35" t="e">
        <f t="shared" si="9"/>
        <v>#N/A</v>
      </c>
    </row>
    <row r="36" spans="1:13" x14ac:dyDescent="0.25">
      <c r="A36">
        <f>data_file!A64</f>
        <v>70.794578400000006</v>
      </c>
      <c r="B36">
        <f>data_file!B64</f>
        <v>37.186290700000001</v>
      </c>
      <c r="C36">
        <f>data_file!C64</f>
        <v>-7.6087492000000007E-2</v>
      </c>
      <c r="D36">
        <f t="shared" si="0"/>
        <v>51.749616673440748</v>
      </c>
      <c r="E36">
        <f t="shared" si="1"/>
        <v>70.794578400000006</v>
      </c>
      <c r="F36">
        <f t="shared" si="2"/>
        <v>386.79498418104868</v>
      </c>
      <c r="G36">
        <f t="shared" si="3"/>
        <v>0.24421345399999997</v>
      </c>
      <c r="H36">
        <f t="shared" si="4"/>
        <v>386.79147064763697</v>
      </c>
      <c r="I36">
        <f t="shared" si="5"/>
        <v>1.6486424281497249</v>
      </c>
      <c r="J36">
        <f t="shared" si="6"/>
        <v>70.794578400000006</v>
      </c>
      <c r="K36">
        <f t="shared" si="7"/>
        <v>386.79147064763697</v>
      </c>
      <c r="L36">
        <f t="shared" si="8"/>
        <v>3.706351499807132E-3</v>
      </c>
      <c r="M36" t="e">
        <f t="shared" si="9"/>
        <v>#N/A</v>
      </c>
    </row>
    <row r="37" spans="1:13" x14ac:dyDescent="0.25">
      <c r="A37">
        <f>data_file!A65</f>
        <v>74.989420899999999</v>
      </c>
      <c r="B37">
        <f>data_file!B65</f>
        <v>37.187112300000003</v>
      </c>
      <c r="C37">
        <f>data_file!C65</f>
        <v>-9.5187609699999995E-2</v>
      </c>
      <c r="D37">
        <f t="shared" si="0"/>
        <v>51.753421673440755</v>
      </c>
      <c r="E37">
        <f t="shared" si="1"/>
        <v>74.989420899999999</v>
      </c>
      <c r="F37">
        <f t="shared" si="2"/>
        <v>386.96446334630656</v>
      </c>
      <c r="G37">
        <f t="shared" si="3"/>
        <v>0.23408306429999998</v>
      </c>
      <c r="H37">
        <f t="shared" si="4"/>
        <v>386.96123384691441</v>
      </c>
      <c r="I37">
        <f t="shared" si="5"/>
        <v>1.5809467317590906</v>
      </c>
      <c r="J37">
        <f t="shared" si="6"/>
        <v>74.989420899999999</v>
      </c>
      <c r="K37">
        <f t="shared" si="7"/>
        <v>386.96123384691441</v>
      </c>
      <c r="L37">
        <f t="shared" si="8"/>
        <v>3.3553464489340522E-3</v>
      </c>
      <c r="M37" t="e">
        <f t="shared" si="9"/>
        <v>#N/A</v>
      </c>
    </row>
    <row r="38" spans="1:13" x14ac:dyDescent="0.25">
      <c r="A38">
        <f>data_file!A66</f>
        <v>79.432823499999998</v>
      </c>
      <c r="B38">
        <f>data_file!B66</f>
        <v>37.190500399999998</v>
      </c>
      <c r="C38">
        <f>data_file!C66</f>
        <v>-0.117660524</v>
      </c>
      <c r="D38">
        <f t="shared" si="0"/>
        <v>51.762196173440749</v>
      </c>
      <c r="E38">
        <f t="shared" si="1"/>
        <v>79.432823499999998</v>
      </c>
      <c r="F38">
        <f t="shared" si="2"/>
        <v>387.35557300025312</v>
      </c>
      <c r="G38">
        <f t="shared" si="3"/>
        <v>0.21038214300000002</v>
      </c>
      <c r="H38">
        <f t="shared" si="4"/>
        <v>387.35296173007174</v>
      </c>
      <c r="I38">
        <f t="shared" si="5"/>
        <v>1.4223126576113314</v>
      </c>
      <c r="J38">
        <f t="shared" si="6"/>
        <v>79.432823499999998</v>
      </c>
      <c r="K38">
        <f t="shared" si="7"/>
        <v>387.35296173007174</v>
      </c>
      <c r="L38">
        <f t="shared" si="8"/>
        <v>2.8498054092338022E-3</v>
      </c>
      <c r="M38" t="e">
        <f t="shared" si="9"/>
        <v>#N/A</v>
      </c>
    </row>
    <row r="39" spans="1:13" x14ac:dyDescent="0.25">
      <c r="A39">
        <f>data_file!A67</f>
        <v>84.139514199999994</v>
      </c>
      <c r="B39">
        <f>data_file!B67</f>
        <v>37.190328200000003</v>
      </c>
      <c r="C39">
        <f>data_file!C67</f>
        <v>-0.149229106</v>
      </c>
      <c r="D39">
        <f t="shared" si="0"/>
        <v>51.765483473440753</v>
      </c>
      <c r="E39">
        <f t="shared" si="1"/>
        <v>84.139514199999994</v>
      </c>
      <c r="F39">
        <f t="shared" si="2"/>
        <v>387.50220103931065</v>
      </c>
      <c r="G39">
        <f t="shared" si="3"/>
        <v>0.17945071099999998</v>
      </c>
      <c r="H39">
        <f t="shared" si="4"/>
        <v>387.5003004471879</v>
      </c>
      <c r="I39">
        <f t="shared" si="5"/>
        <v>1.2136571383432997</v>
      </c>
      <c r="J39">
        <f t="shared" si="6"/>
        <v>84.139514199999994</v>
      </c>
      <c r="K39">
        <f t="shared" si="7"/>
        <v>387.5003004471879</v>
      </c>
      <c r="L39">
        <f t="shared" si="8"/>
        <v>2.2957053487016738E-3</v>
      </c>
      <c r="M39" t="e">
        <f t="shared" si="9"/>
        <v>#N/A</v>
      </c>
    </row>
    <row r="40" spans="1:13" x14ac:dyDescent="0.25">
      <c r="A40">
        <f>data_file!A68</f>
        <v>89.125093800000002</v>
      </c>
      <c r="B40">
        <f>data_file!B68</f>
        <v>37.184613499999998</v>
      </c>
      <c r="C40">
        <f>data_file!C68</f>
        <v>-0.15139699000000001</v>
      </c>
      <c r="D40">
        <f t="shared" si="0"/>
        <v>51.759378573440749</v>
      </c>
      <c r="E40">
        <f t="shared" si="1"/>
        <v>89.125093800000002</v>
      </c>
      <c r="F40">
        <f t="shared" si="2"/>
        <v>387.22993980591787</v>
      </c>
      <c r="G40">
        <f t="shared" si="3"/>
        <v>0.15362494900000001</v>
      </c>
      <c r="H40">
        <f t="shared" si="4"/>
        <v>387.22854787746832</v>
      </c>
      <c r="I40">
        <f t="shared" si="5"/>
        <v>1.0382633586832495</v>
      </c>
      <c r="J40">
        <f t="shared" si="6"/>
        <v>89.125093800000002</v>
      </c>
      <c r="K40">
        <f t="shared" si="7"/>
        <v>387.22854787746832</v>
      </c>
      <c r="L40">
        <f t="shared" si="8"/>
        <v>1.8540765425329928E-3</v>
      </c>
      <c r="M40" t="e">
        <f t="shared" si="9"/>
        <v>#N/A</v>
      </c>
    </row>
    <row r="41" spans="1:13" x14ac:dyDescent="0.25">
      <c r="A41">
        <f>data_file!A69</f>
        <v>94.406087600000006</v>
      </c>
      <c r="B41">
        <f>data_file!B69</f>
        <v>37.1907371</v>
      </c>
      <c r="C41">
        <f>data_file!C69</f>
        <v>-0.159889061</v>
      </c>
      <c r="D41">
        <f t="shared" si="0"/>
        <v>51.769416773440753</v>
      </c>
      <c r="E41">
        <f t="shared" si="1"/>
        <v>94.406087600000006</v>
      </c>
      <c r="F41">
        <f t="shared" si="2"/>
        <v>387.67771645825064</v>
      </c>
      <c r="G41">
        <f t="shared" si="3"/>
        <v>0.15813285500000002</v>
      </c>
      <c r="H41">
        <f t="shared" si="4"/>
        <v>387.67623993759656</v>
      </c>
      <c r="I41">
        <f t="shared" si="5"/>
        <v>1.0699654811502728</v>
      </c>
      <c r="J41">
        <f t="shared" si="6"/>
        <v>94.406087600000006</v>
      </c>
      <c r="K41">
        <f t="shared" si="7"/>
        <v>387.67623993759656</v>
      </c>
      <c r="L41">
        <f t="shared" si="8"/>
        <v>1.8038062967325431E-3</v>
      </c>
      <c r="M41" t="e">
        <f t="shared" si="9"/>
        <v>#N/A</v>
      </c>
    </row>
    <row r="42" spans="1:13" x14ac:dyDescent="0.25">
      <c r="A42">
        <f>data_file!A70</f>
        <v>100</v>
      </c>
      <c r="B42">
        <f>data_file!B70</f>
        <v>37.181765300000002</v>
      </c>
      <c r="C42">
        <f>data_file!C70</f>
        <v>-0.21912762099999999</v>
      </c>
      <c r="D42">
        <f t="shared" si="0"/>
        <v>51.762921973440754</v>
      </c>
      <c r="E42">
        <f t="shared" si="1"/>
        <v>100</v>
      </c>
      <c r="F42">
        <f t="shared" si="2"/>
        <v>387.38794209923788</v>
      </c>
      <c r="G42">
        <f t="shared" si="3"/>
        <v>8.5845198999999983E-2</v>
      </c>
      <c r="H42">
        <f t="shared" si="4"/>
        <v>387.38750728597728</v>
      </c>
      <c r="I42">
        <f t="shared" si="5"/>
        <v>0.58041591928957237</v>
      </c>
      <c r="J42">
        <f t="shared" si="6"/>
        <v>100</v>
      </c>
      <c r="K42">
        <f t="shared" si="7"/>
        <v>387.38750728597728</v>
      </c>
      <c r="L42">
        <f t="shared" si="8"/>
        <v>9.2376062604162005E-4</v>
      </c>
      <c r="M42" t="e">
        <f t="shared" si="9"/>
        <v>#N/A</v>
      </c>
    </row>
    <row r="43" spans="1:13" x14ac:dyDescent="0.25">
      <c r="A43">
        <f>data_file!A71</f>
        <v>105.92537299999999</v>
      </c>
      <c r="B43">
        <f>data_file!B71</f>
        <v>37.185994299999997</v>
      </c>
      <c r="C43">
        <f>data_file!C71</f>
        <v>-0.19609360100000001</v>
      </c>
      <c r="D43">
        <f t="shared" si="0"/>
        <v>51.767287473440746</v>
      </c>
      <c r="E43">
        <f t="shared" si="1"/>
        <v>105.92537299999999</v>
      </c>
      <c r="F43">
        <f t="shared" si="2"/>
        <v>387.58269096022792</v>
      </c>
      <c r="G43">
        <f t="shared" si="3"/>
        <v>0.11342033099999999</v>
      </c>
      <c r="H43">
        <f t="shared" si="4"/>
        <v>387.58193155987942</v>
      </c>
      <c r="I43">
        <f t="shared" si="5"/>
        <v>0.76724199865470144</v>
      </c>
      <c r="J43">
        <f t="shared" si="6"/>
        <v>105.92537299999999</v>
      </c>
      <c r="K43">
        <f t="shared" si="7"/>
        <v>387.58193155987942</v>
      </c>
      <c r="L43">
        <f t="shared" si="8"/>
        <v>1.152796097622437E-3</v>
      </c>
      <c r="M43" t="e">
        <f t="shared" si="9"/>
        <v>#N/A</v>
      </c>
    </row>
    <row r="44" spans="1:13" x14ac:dyDescent="0.25">
      <c r="A44">
        <f>data_file!A72</f>
        <v>112.20184500000001</v>
      </c>
      <c r="B44">
        <f>data_file!B72</f>
        <v>37.180706399999998</v>
      </c>
      <c r="C44">
        <f>data_file!C72</f>
        <v>-0.190480907</v>
      </c>
      <c r="D44">
        <f t="shared" si="0"/>
        <v>51.763900973440748</v>
      </c>
      <c r="E44">
        <f t="shared" si="1"/>
        <v>112.20184500000001</v>
      </c>
      <c r="F44">
        <f t="shared" si="2"/>
        <v>387.43160765164549</v>
      </c>
      <c r="G44">
        <f t="shared" si="3"/>
        <v>0.11034368399999997</v>
      </c>
      <c r="H44">
        <f t="shared" si="4"/>
        <v>387.43088917176203</v>
      </c>
      <c r="I44">
        <f t="shared" si="5"/>
        <v>0.74613880504039998</v>
      </c>
      <c r="J44">
        <f t="shared" si="6"/>
        <v>112.20184500000001</v>
      </c>
      <c r="K44">
        <f t="shared" si="7"/>
        <v>387.43088917176203</v>
      </c>
      <c r="L44">
        <f t="shared" si="8"/>
        <v>1.0583754576839592E-3</v>
      </c>
      <c r="M44" t="e">
        <f t="shared" si="9"/>
        <v>#N/A</v>
      </c>
    </row>
    <row r="45" spans="1:13" x14ac:dyDescent="0.25">
      <c r="A45">
        <f>data_file!A73</f>
        <v>118.850223</v>
      </c>
      <c r="B45">
        <f>data_file!B73</f>
        <v>37.1840093</v>
      </c>
      <c r="C45">
        <f>data_file!C73</f>
        <v>-0.147699887</v>
      </c>
      <c r="D45">
        <f t="shared" si="0"/>
        <v>51.764988173440749</v>
      </c>
      <c r="E45">
        <f t="shared" si="1"/>
        <v>118.850223</v>
      </c>
      <c r="F45">
        <f t="shared" si="2"/>
        <v>387.48010492987066</v>
      </c>
      <c r="G45">
        <f t="shared" si="3"/>
        <v>0.15493287600000002</v>
      </c>
      <c r="H45">
        <f t="shared" si="4"/>
        <v>387.47868828481899</v>
      </c>
      <c r="I45">
        <f t="shared" si="5"/>
        <v>1.0477793372932596</v>
      </c>
      <c r="J45">
        <f t="shared" si="6"/>
        <v>118.850223</v>
      </c>
      <c r="K45">
        <f t="shared" si="7"/>
        <v>387.47868828481899</v>
      </c>
      <c r="L45">
        <f t="shared" si="8"/>
        <v>1.4031043155869596E-3</v>
      </c>
      <c r="M45" t="e">
        <f t="shared" si="9"/>
        <v>#N/A</v>
      </c>
    </row>
    <row r="46" spans="1:13" x14ac:dyDescent="0.25">
      <c r="A46">
        <f>data_file!A74</f>
        <v>125.89254099999999</v>
      </c>
      <c r="B46">
        <f>data_file!B74</f>
        <v>37.181400199999999</v>
      </c>
      <c r="C46">
        <f>data_file!C74</f>
        <v>-0.219068864</v>
      </c>
      <c r="D46">
        <f t="shared" si="0"/>
        <v>51.76909127344075</v>
      </c>
      <c r="E46">
        <f t="shared" si="1"/>
        <v>125.89254099999999</v>
      </c>
      <c r="F46">
        <f t="shared" si="2"/>
        <v>387.66318867381483</v>
      </c>
      <c r="G46">
        <f t="shared" si="3"/>
        <v>7.4535129000000006E-2</v>
      </c>
      <c r="H46">
        <f t="shared" si="4"/>
        <v>387.66286065311044</v>
      </c>
      <c r="I46">
        <f t="shared" si="5"/>
        <v>0.50430446836084486</v>
      </c>
      <c r="J46">
        <f t="shared" si="6"/>
        <v>125.89254099999999</v>
      </c>
      <c r="K46">
        <f t="shared" si="7"/>
        <v>387.66286065311044</v>
      </c>
      <c r="L46">
        <f t="shared" si="8"/>
        <v>6.3754808923078936E-4</v>
      </c>
      <c r="M46" t="e">
        <f t="shared" si="9"/>
        <v>#N/A</v>
      </c>
    </row>
    <row r="47" spans="1:13" x14ac:dyDescent="0.25">
      <c r="A47">
        <f>data_file!A75</f>
        <v>133.35214300000001</v>
      </c>
      <c r="B47">
        <f>data_file!B75</f>
        <v>37.174059399999997</v>
      </c>
      <c r="C47">
        <f>data_file!C75</f>
        <v>-0.22957097500000001</v>
      </c>
      <c r="D47">
        <f t="shared" si="0"/>
        <v>51.76276047344075</v>
      </c>
      <c r="E47">
        <f t="shared" si="1"/>
        <v>133.35214300000001</v>
      </c>
      <c r="F47">
        <f t="shared" si="2"/>
        <v>387.3807393170668</v>
      </c>
      <c r="G47">
        <f t="shared" si="3"/>
        <v>7.6832826999999992E-2</v>
      </c>
      <c r="H47">
        <f t="shared" si="4"/>
        <v>387.38039101478142</v>
      </c>
      <c r="I47">
        <f t="shared" si="5"/>
        <v>0.51947191677415105</v>
      </c>
      <c r="J47">
        <f t="shared" si="6"/>
        <v>133.35214300000001</v>
      </c>
      <c r="K47">
        <f t="shared" si="7"/>
        <v>387.38039101478142</v>
      </c>
      <c r="L47">
        <f t="shared" si="8"/>
        <v>6.1998646210003391E-4</v>
      </c>
      <c r="M47" t="e">
        <f t="shared" si="9"/>
        <v>#N/A</v>
      </c>
    </row>
    <row r="48" spans="1:13" x14ac:dyDescent="0.25">
      <c r="A48">
        <f>data_file!A76</f>
        <v>141.25375399999999</v>
      </c>
      <c r="B48">
        <f>data_file!B76</f>
        <v>37.179615900000002</v>
      </c>
      <c r="C48">
        <f>data_file!C76</f>
        <v>-0.223930251</v>
      </c>
      <c r="D48">
        <f t="shared" si="0"/>
        <v>51.769067473440749</v>
      </c>
      <c r="E48">
        <f t="shared" si="1"/>
        <v>141.25375399999999</v>
      </c>
      <c r="F48">
        <f t="shared" si="2"/>
        <v>387.66212644856989</v>
      </c>
      <c r="G48">
        <f t="shared" si="3"/>
        <v>8.9389687999999995E-2</v>
      </c>
      <c r="H48">
        <f t="shared" si="4"/>
        <v>387.66165465407613</v>
      </c>
      <c r="I48">
        <f t="shared" si="5"/>
        <v>0.60480863982113331</v>
      </c>
      <c r="J48">
        <f t="shared" si="6"/>
        <v>141.25375399999999</v>
      </c>
      <c r="K48">
        <f t="shared" si="7"/>
        <v>387.66165465407613</v>
      </c>
      <c r="L48">
        <f t="shared" si="8"/>
        <v>6.8145647054604374E-4</v>
      </c>
      <c r="M48" t="e">
        <f t="shared" si="9"/>
        <v>#N/A</v>
      </c>
    </row>
    <row r="49" spans="1:13" x14ac:dyDescent="0.25">
      <c r="A49">
        <f>data_file!A77</f>
        <v>149.62356600000001</v>
      </c>
      <c r="B49">
        <f>data_file!B77</f>
        <v>37.178417600000003</v>
      </c>
      <c r="C49">
        <f>data_file!C77</f>
        <v>-0.264789885</v>
      </c>
      <c r="D49">
        <f t="shared" si="0"/>
        <v>51.76808617344075</v>
      </c>
      <c r="E49">
        <f t="shared" si="1"/>
        <v>149.62356600000001</v>
      </c>
      <c r="F49">
        <f t="shared" si="2"/>
        <v>387.61833227520134</v>
      </c>
      <c r="G49">
        <f t="shared" si="3"/>
        <v>4.4929610000000009E-2</v>
      </c>
      <c r="H49">
        <f t="shared" si="4"/>
        <v>387.61821309768686</v>
      </c>
      <c r="I49">
        <f t="shared" si="5"/>
        <v>0.30395849155228399</v>
      </c>
      <c r="J49">
        <f t="shared" si="6"/>
        <v>149.62356600000001</v>
      </c>
      <c r="K49">
        <f t="shared" si="7"/>
        <v>387.61821309768686</v>
      </c>
      <c r="L49">
        <f t="shared" si="8"/>
        <v>3.2332137054735154E-4</v>
      </c>
      <c r="M49" t="e">
        <f t="shared" si="9"/>
        <v>#N/A</v>
      </c>
    </row>
    <row r="50" spans="1:13" x14ac:dyDescent="0.25">
      <c r="A50">
        <f>data_file!A78</f>
        <v>158.48931899999999</v>
      </c>
      <c r="B50">
        <f>data_file!B78</f>
        <v>37.180131799999998</v>
      </c>
      <c r="C50">
        <f>data_file!C78</f>
        <v>-0.27383818799999998</v>
      </c>
      <c r="D50">
        <f t="shared" si="0"/>
        <v>51.771992173440751</v>
      </c>
      <c r="E50">
        <f t="shared" si="1"/>
        <v>158.48931899999999</v>
      </c>
      <c r="F50">
        <f t="shared" si="2"/>
        <v>387.79268144925106</v>
      </c>
      <c r="G50">
        <f t="shared" si="3"/>
        <v>3.8438383999999992E-2</v>
      </c>
      <c r="H50">
        <f t="shared" si="4"/>
        <v>387.79259418134126</v>
      </c>
      <c r="I50">
        <f t="shared" si="5"/>
        <v>0.26016092302901034</v>
      </c>
      <c r="J50">
        <f t="shared" si="6"/>
        <v>158.48931899999999</v>
      </c>
      <c r="K50">
        <f t="shared" si="7"/>
        <v>387.79259418134126</v>
      </c>
      <c r="L50">
        <f t="shared" si="8"/>
        <v>2.6125354794045839E-4</v>
      </c>
      <c r="M50" t="e">
        <f t="shared" si="9"/>
        <v>#N/A</v>
      </c>
    </row>
    <row r="51" spans="1:13" x14ac:dyDescent="0.25">
      <c r="A51">
        <f>data_file!A79</f>
        <v>167.880402</v>
      </c>
      <c r="B51">
        <f>data_file!B79</f>
        <v>37.169471999999999</v>
      </c>
      <c r="C51">
        <f>data_file!C79</f>
        <v>-0.23206128200000001</v>
      </c>
      <c r="D51">
        <f t="shared" si="0"/>
        <v>51.759521973440748</v>
      </c>
      <c r="E51">
        <f t="shared" si="1"/>
        <v>167.880402</v>
      </c>
      <c r="F51">
        <f t="shared" si="2"/>
        <v>387.23633284498027</v>
      </c>
      <c r="G51">
        <f t="shared" si="3"/>
        <v>9.8832237000000017E-2</v>
      </c>
      <c r="H51">
        <f t="shared" si="4"/>
        <v>387.23575674483942</v>
      </c>
      <c r="I51">
        <f t="shared" si="5"/>
        <v>0.66796218445578615</v>
      </c>
      <c r="J51">
        <f t="shared" si="6"/>
        <v>167.880402</v>
      </c>
      <c r="K51">
        <f t="shared" si="7"/>
        <v>387.23575674483942</v>
      </c>
      <c r="L51">
        <f t="shared" si="8"/>
        <v>6.3324534721211079E-4</v>
      </c>
      <c r="M51" t="e">
        <f t="shared" si="9"/>
        <v>#N/A</v>
      </c>
    </row>
    <row r="52" spans="1:13" x14ac:dyDescent="0.25">
      <c r="A52">
        <f>data_file!A80</f>
        <v>177.82794100000001</v>
      </c>
      <c r="B52">
        <f>data_file!B80</f>
        <v>37.163149400000002</v>
      </c>
      <c r="C52">
        <f>data_file!C80</f>
        <v>-0.28195314500000002</v>
      </c>
      <c r="D52">
        <f t="shared" si="0"/>
        <v>51.755632373440754</v>
      </c>
      <c r="E52">
        <f t="shared" si="1"/>
        <v>177.82794100000001</v>
      </c>
      <c r="F52">
        <f t="shared" si="2"/>
        <v>387.06296462234604</v>
      </c>
      <c r="G52">
        <f t="shared" si="3"/>
        <v>5.8248346999999978E-2</v>
      </c>
      <c r="H52">
        <f t="shared" si="4"/>
        <v>387.06276460229611</v>
      </c>
      <c r="I52">
        <f t="shared" si="5"/>
        <v>0.39349798854574797</v>
      </c>
      <c r="J52">
        <f t="shared" si="6"/>
        <v>177.82794100000001</v>
      </c>
      <c r="K52">
        <f t="shared" si="7"/>
        <v>387.06276460229611</v>
      </c>
      <c r="L52">
        <f t="shared" si="8"/>
        <v>3.5217834509917539E-4</v>
      </c>
      <c r="M52" t="e">
        <f t="shared" si="9"/>
        <v>#N/A</v>
      </c>
    </row>
    <row r="53" spans="1:13" x14ac:dyDescent="0.25">
      <c r="A53">
        <f>data_file!A81</f>
        <v>188.36490900000001</v>
      </c>
      <c r="B53">
        <f>data_file!B81</f>
        <v>37.1721103</v>
      </c>
      <c r="C53">
        <f>data_file!C81</f>
        <v>-0.28121992400000001</v>
      </c>
      <c r="D53">
        <f t="shared" si="0"/>
        <v>51.76696987344075</v>
      </c>
      <c r="E53">
        <f t="shared" si="1"/>
        <v>188.36490900000001</v>
      </c>
      <c r="F53">
        <f t="shared" si="2"/>
        <v>387.56851923835546</v>
      </c>
      <c r="G53">
        <f t="shared" si="3"/>
        <v>6.0351504999999972E-2</v>
      </c>
      <c r="H53">
        <f t="shared" si="4"/>
        <v>387.56830423293826</v>
      </c>
      <c r="I53">
        <f t="shared" si="5"/>
        <v>0.40823843047663144</v>
      </c>
      <c r="J53">
        <f t="shared" si="6"/>
        <v>188.36490900000001</v>
      </c>
      <c r="K53">
        <f t="shared" si="7"/>
        <v>387.56830423293826</v>
      </c>
      <c r="L53">
        <f t="shared" si="8"/>
        <v>3.4493242141206328E-4</v>
      </c>
      <c r="M53" t="e">
        <f t="shared" si="9"/>
        <v>#N/A</v>
      </c>
    </row>
    <row r="54" spans="1:13" x14ac:dyDescent="0.25">
      <c r="A54">
        <f>data_file!A82</f>
        <v>199.526231</v>
      </c>
      <c r="B54">
        <f>data_file!B82</f>
        <v>37.174577999999997</v>
      </c>
      <c r="C54">
        <f>data_file!C82</f>
        <v>-0.292170816</v>
      </c>
      <c r="D54">
        <f t="shared" si="0"/>
        <v>51.76910157344075</v>
      </c>
      <c r="E54">
        <f t="shared" si="1"/>
        <v>199.526231</v>
      </c>
      <c r="F54">
        <f t="shared" si="2"/>
        <v>387.66364837723927</v>
      </c>
      <c r="G54">
        <f t="shared" si="3"/>
        <v>7.2089838000000017E-2</v>
      </c>
      <c r="H54">
        <f t="shared" si="4"/>
        <v>387.66334152601519</v>
      </c>
      <c r="I54">
        <f t="shared" si="5"/>
        <v>0.48776022377013617</v>
      </c>
      <c r="J54">
        <f t="shared" si="6"/>
        <v>199.526231</v>
      </c>
      <c r="K54">
        <f t="shared" si="7"/>
        <v>387.66334152601519</v>
      </c>
      <c r="L54">
        <f t="shared" si="8"/>
        <v>3.8906889719490649E-4</v>
      </c>
      <c r="M54" t="e">
        <f t="shared" si="9"/>
        <v>#N/A</v>
      </c>
    </row>
    <row r="55" spans="1:13" x14ac:dyDescent="0.25">
      <c r="A55">
        <f>data_file!A83</f>
        <v>211.348904</v>
      </c>
      <c r="B55">
        <f>data_file!B83</f>
        <v>37.1717619</v>
      </c>
      <c r="C55">
        <f>data_file!C83</f>
        <v>-0.30368956899999999</v>
      </c>
      <c r="D55">
        <f t="shared" si="0"/>
        <v>51.768009673440751</v>
      </c>
      <c r="E55">
        <f t="shared" si="1"/>
        <v>211.348904</v>
      </c>
      <c r="F55">
        <f t="shared" si="2"/>
        <v>387.6149183851943</v>
      </c>
      <c r="G55">
        <f t="shared" si="3"/>
        <v>6.3610698999999993E-2</v>
      </c>
      <c r="H55">
        <f t="shared" si="4"/>
        <v>387.61467950204582</v>
      </c>
      <c r="I55">
        <f t="shared" si="5"/>
        <v>0.43033624894666922</v>
      </c>
      <c r="J55">
        <f t="shared" si="6"/>
        <v>211.348904</v>
      </c>
      <c r="K55">
        <f t="shared" si="7"/>
        <v>387.61467950204582</v>
      </c>
      <c r="L55">
        <f t="shared" si="8"/>
        <v>3.2406196538159883E-4</v>
      </c>
      <c r="M55" t="e">
        <f t="shared" si="9"/>
        <v>#N/A</v>
      </c>
    </row>
    <row r="56" spans="1:13" x14ac:dyDescent="0.25">
      <c r="A56">
        <f>data_file!A84</f>
        <v>223.87211400000001</v>
      </c>
      <c r="B56">
        <f>data_file!B84</f>
        <v>37.168857299999999</v>
      </c>
      <c r="C56">
        <f>data_file!C84</f>
        <v>-0.30122268800000002</v>
      </c>
      <c r="D56">
        <f t="shared" si="0"/>
        <v>51.76767267344075</v>
      </c>
      <c r="E56">
        <f t="shared" si="1"/>
        <v>223.87211400000001</v>
      </c>
      <c r="F56">
        <f t="shared" si="2"/>
        <v>387.59987977672495</v>
      </c>
      <c r="G56">
        <f t="shared" si="3"/>
        <v>8.029668299999998E-2</v>
      </c>
      <c r="H56">
        <f t="shared" si="4"/>
        <v>387.59949914628879</v>
      </c>
      <c r="I56">
        <f t="shared" si="5"/>
        <v>0.54319837785566161</v>
      </c>
      <c r="J56">
        <f t="shared" si="6"/>
        <v>223.87211400000001</v>
      </c>
      <c r="K56">
        <f t="shared" si="7"/>
        <v>387.59949914628879</v>
      </c>
      <c r="L56">
        <f t="shared" si="8"/>
        <v>3.8617005651372764E-4</v>
      </c>
      <c r="M56" t="e">
        <f t="shared" si="9"/>
        <v>#N/A</v>
      </c>
    </row>
    <row r="57" spans="1:13" x14ac:dyDescent="0.25">
      <c r="A57">
        <f>data_file!A85</f>
        <v>237.137371</v>
      </c>
      <c r="B57">
        <f>data_file!B85</f>
        <v>37.168045499999998</v>
      </c>
      <c r="C57">
        <f>data_file!C85</f>
        <v>-0.35210991600000002</v>
      </c>
      <c r="D57">
        <f t="shared" si="0"/>
        <v>51.766783473440746</v>
      </c>
      <c r="E57">
        <f t="shared" si="1"/>
        <v>237.137371</v>
      </c>
      <c r="F57">
        <f t="shared" si="2"/>
        <v>387.56020207110669</v>
      </c>
      <c r="G57">
        <f t="shared" si="3"/>
        <v>4.6447530999999986E-2</v>
      </c>
      <c r="H57">
        <f t="shared" si="4"/>
        <v>387.5600747239784</v>
      </c>
      <c r="I57">
        <f t="shared" si="5"/>
        <v>0.31418042797202023</v>
      </c>
      <c r="J57">
        <f t="shared" si="6"/>
        <v>237.137371</v>
      </c>
      <c r="K57">
        <f t="shared" si="7"/>
        <v>387.5600747239784</v>
      </c>
      <c r="L57">
        <f t="shared" si="8"/>
        <v>2.1086245463383419E-4</v>
      </c>
      <c r="M57" t="e">
        <f t="shared" si="9"/>
        <v>#N/A</v>
      </c>
    </row>
    <row r="58" spans="1:13" x14ac:dyDescent="0.25">
      <c r="A58">
        <f>data_file!A86</f>
        <v>251.18864300000001</v>
      </c>
      <c r="B58">
        <f>data_file!B86</f>
        <v>37.168442400000004</v>
      </c>
      <c r="C58">
        <f>data_file!C86</f>
        <v>-0.35615480500000002</v>
      </c>
      <c r="D58">
        <f t="shared" si="0"/>
        <v>51.768150273440753</v>
      </c>
      <c r="E58">
        <f t="shared" si="1"/>
        <v>251.18864300000001</v>
      </c>
      <c r="F58">
        <f t="shared" si="2"/>
        <v>387.6211928257971</v>
      </c>
      <c r="G58">
        <f t="shared" si="3"/>
        <v>5.9270557999999973E-2</v>
      </c>
      <c r="H58">
        <f t="shared" si="4"/>
        <v>387.62098542508352</v>
      </c>
      <c r="I58">
        <f t="shared" si="5"/>
        <v>0.40098102319350293</v>
      </c>
      <c r="J58">
        <f t="shared" si="6"/>
        <v>251.18864300000001</v>
      </c>
      <c r="K58">
        <f t="shared" si="7"/>
        <v>387.62098542508352</v>
      </c>
      <c r="L58">
        <f t="shared" si="8"/>
        <v>2.540644798470921E-4</v>
      </c>
      <c r="M58" t="e">
        <f t="shared" si="9"/>
        <v>#N/A</v>
      </c>
    </row>
    <row r="59" spans="1:13" x14ac:dyDescent="0.25">
      <c r="A59">
        <f>data_file!A87</f>
        <v>266.07250599999998</v>
      </c>
      <c r="B59">
        <f>data_file!B87</f>
        <v>37.1673653</v>
      </c>
      <c r="C59">
        <f>data_file!C87</f>
        <v>-0.37875443600000003</v>
      </c>
      <c r="D59">
        <f t="shared" si="0"/>
        <v>51.768933473440754</v>
      </c>
      <c r="E59">
        <f t="shared" si="1"/>
        <v>266.07250599999998</v>
      </c>
      <c r="F59">
        <f t="shared" si="2"/>
        <v>387.65614590697737</v>
      </c>
      <c r="G59">
        <f t="shared" si="3"/>
        <v>5.143784899999998E-2</v>
      </c>
      <c r="H59">
        <f t="shared" si="4"/>
        <v>387.65598968685185</v>
      </c>
      <c r="I59">
        <f t="shared" si="5"/>
        <v>0.3480220670353153</v>
      </c>
      <c r="J59">
        <f t="shared" si="6"/>
        <v>266.07250599999998</v>
      </c>
      <c r="K59">
        <f t="shared" si="7"/>
        <v>387.65598968685185</v>
      </c>
      <c r="L59">
        <f t="shared" si="8"/>
        <v>2.0817420449194927E-4</v>
      </c>
      <c r="M59" t="e">
        <f t="shared" si="9"/>
        <v>#N/A</v>
      </c>
    </row>
    <row r="60" spans="1:13" x14ac:dyDescent="0.25">
      <c r="A60">
        <f>data_file!A88</f>
        <v>281.83829300000002</v>
      </c>
      <c r="B60">
        <f>data_file!B88</f>
        <v>37.163015000000001</v>
      </c>
      <c r="C60">
        <f>data_file!C88</f>
        <v>-0.36645815900000001</v>
      </c>
      <c r="D60">
        <f t="shared" si="0"/>
        <v>51.76739487344075</v>
      </c>
      <c r="E60">
        <f t="shared" si="1"/>
        <v>281.83829300000002</v>
      </c>
      <c r="F60">
        <f t="shared" si="2"/>
        <v>387.58748340407658</v>
      </c>
      <c r="G60">
        <f t="shared" si="3"/>
        <v>7.3616357000000021E-2</v>
      </c>
      <c r="H60">
        <f t="shared" si="4"/>
        <v>387.58716348284173</v>
      </c>
      <c r="I60">
        <f t="shared" si="5"/>
        <v>0.49799079337095264</v>
      </c>
      <c r="J60">
        <f t="shared" si="6"/>
        <v>281.83829300000002</v>
      </c>
      <c r="K60">
        <f t="shared" si="7"/>
        <v>387.58716348284173</v>
      </c>
      <c r="L60">
        <f t="shared" si="8"/>
        <v>2.8121691887781117E-4</v>
      </c>
      <c r="M60" t="e">
        <f t="shared" si="9"/>
        <v>#N/A</v>
      </c>
    </row>
    <row r="61" spans="1:13" x14ac:dyDescent="0.25">
      <c r="A61">
        <f>data_file!A89</f>
        <v>298.53826199999997</v>
      </c>
      <c r="B61">
        <f>data_file!B89</f>
        <v>37.164018900000002</v>
      </c>
      <c r="C61">
        <f>data_file!C89</f>
        <v>-0.32741757199999999</v>
      </c>
      <c r="D61">
        <f t="shared" si="0"/>
        <v>51.768291473440755</v>
      </c>
      <c r="E61">
        <f t="shared" si="1"/>
        <v>298.53826199999997</v>
      </c>
      <c r="F61">
        <f t="shared" si="2"/>
        <v>387.6274941443242</v>
      </c>
      <c r="G61">
        <f t="shared" si="3"/>
        <v>0.12676367199999999</v>
      </c>
      <c r="H61">
        <f t="shared" si="4"/>
        <v>387.62654544463544</v>
      </c>
      <c r="I61">
        <f t="shared" si="5"/>
        <v>0.85760321015933927</v>
      </c>
      <c r="J61">
        <f t="shared" si="6"/>
        <v>298.53826199999997</v>
      </c>
      <c r="K61">
        <f t="shared" si="7"/>
        <v>387.62654544463544</v>
      </c>
      <c r="L61">
        <f t="shared" si="8"/>
        <v>4.5720032398505894E-4</v>
      </c>
      <c r="M61" t="e">
        <f t="shared" si="9"/>
        <v>#N/A</v>
      </c>
    </row>
    <row r="62" spans="1:13" x14ac:dyDescent="0.25">
      <c r="A62">
        <f>data_file!A90</f>
        <v>316.22776599999997</v>
      </c>
      <c r="B62">
        <f>data_file!B90</f>
        <v>37.162440400000001</v>
      </c>
      <c r="C62">
        <f>data_file!C90</f>
        <v>-0.39748218400000002</v>
      </c>
      <c r="D62">
        <f t="shared" si="0"/>
        <v>51.768965173440748</v>
      </c>
      <c r="E62">
        <f t="shared" si="1"/>
        <v>316.22776599999997</v>
      </c>
      <c r="F62">
        <f t="shared" si="2"/>
        <v>387.65756069841035</v>
      </c>
      <c r="G62">
        <f t="shared" si="3"/>
        <v>7.9139580999999959E-2</v>
      </c>
      <c r="H62">
        <f t="shared" si="4"/>
        <v>387.65719090393185</v>
      </c>
      <c r="I62">
        <f t="shared" si="5"/>
        <v>0.53545038449161853</v>
      </c>
      <c r="J62">
        <f t="shared" si="6"/>
        <v>316.22776599999997</v>
      </c>
      <c r="K62">
        <f t="shared" si="7"/>
        <v>387.65719090393185</v>
      </c>
      <c r="L62">
        <f t="shared" si="8"/>
        <v>2.6948795973942731E-4</v>
      </c>
      <c r="M62" t="e">
        <f t="shared" si="9"/>
        <v>#N/A</v>
      </c>
    </row>
    <row r="63" spans="1:13" x14ac:dyDescent="0.25">
      <c r="A63">
        <f>data_file!A91</f>
        <v>334.965439</v>
      </c>
      <c r="B63">
        <f>data_file!B91</f>
        <v>37.155702099999999</v>
      </c>
      <c r="C63">
        <f>data_file!C91</f>
        <v>-0.43804861299999998</v>
      </c>
      <c r="D63">
        <f t="shared" si="0"/>
        <v>51.765833973440749</v>
      </c>
      <c r="E63">
        <f t="shared" si="1"/>
        <v>334.965439</v>
      </c>
      <c r="F63">
        <f t="shared" si="2"/>
        <v>387.5178381550819</v>
      </c>
      <c r="G63">
        <f t="shared" si="3"/>
        <v>4.9023733000000014E-2</v>
      </c>
      <c r="H63">
        <f t="shared" si="4"/>
        <v>387.51769630513803</v>
      </c>
      <c r="I63">
        <f t="shared" si="5"/>
        <v>0.33157012390606533</v>
      </c>
      <c r="J63">
        <f t="shared" si="6"/>
        <v>334.965439</v>
      </c>
      <c r="K63">
        <f t="shared" si="7"/>
        <v>387.51769630513803</v>
      </c>
      <c r="L63">
        <f t="shared" si="8"/>
        <v>1.5754169850711825E-4</v>
      </c>
      <c r="M63" t="e">
        <f t="shared" si="9"/>
        <v>#N/A</v>
      </c>
    </row>
    <row r="64" spans="1:13" x14ac:dyDescent="0.25">
      <c r="A64">
        <f>data_file!A92</f>
        <v>354.81338899999997</v>
      </c>
      <c r="B64">
        <f>data_file!B92</f>
        <v>37.155376400000002</v>
      </c>
      <c r="C64">
        <f>data_file!C92</f>
        <v>-0.44701375999999998</v>
      </c>
      <c r="D64">
        <f t="shared" si="0"/>
        <v>51.768201973440753</v>
      </c>
      <c r="E64">
        <f t="shared" si="1"/>
        <v>354.81338899999997</v>
      </c>
      <c r="F64">
        <f t="shared" si="2"/>
        <v>387.6235000247309</v>
      </c>
      <c r="G64">
        <f t="shared" si="3"/>
        <v>6.426088000000002E-2</v>
      </c>
      <c r="H64">
        <f t="shared" si="4"/>
        <v>387.62325622785852</v>
      </c>
      <c r="I64">
        <f t="shared" si="5"/>
        <v>0.43474444731799194</v>
      </c>
      <c r="J64">
        <f t="shared" si="6"/>
        <v>354.81338899999997</v>
      </c>
      <c r="K64">
        <f t="shared" si="7"/>
        <v>387.62325622785852</v>
      </c>
      <c r="L64">
        <f t="shared" si="8"/>
        <v>1.9500878466683936E-4</v>
      </c>
      <c r="M64" t="e">
        <f t="shared" si="9"/>
        <v>#N/A</v>
      </c>
    </row>
    <row r="65" spans="1:13" x14ac:dyDescent="0.25">
      <c r="A65">
        <f>data_file!A93</f>
        <v>375.83740399999999</v>
      </c>
      <c r="B65">
        <f>data_file!B93</f>
        <v>37.150700399999998</v>
      </c>
      <c r="C65">
        <f>data_file!C93</f>
        <v>-0.46870715800000001</v>
      </c>
      <c r="D65">
        <f t="shared" si="0"/>
        <v>51.765304873440748</v>
      </c>
      <c r="E65">
        <f t="shared" si="1"/>
        <v>375.83740399999999</v>
      </c>
      <c r="F65">
        <f t="shared" si="2"/>
        <v>387.49423326807829</v>
      </c>
      <c r="G65">
        <f t="shared" si="3"/>
        <v>6.4368195999999933E-2</v>
      </c>
      <c r="H65">
        <f t="shared" si="4"/>
        <v>387.49398873781649</v>
      </c>
      <c r="I65">
        <f t="shared" si="5"/>
        <v>0.43532524945431272</v>
      </c>
      <c r="J65">
        <f t="shared" si="6"/>
        <v>375.83740399999999</v>
      </c>
      <c r="K65">
        <f t="shared" si="7"/>
        <v>387.49398873781649</v>
      </c>
      <c r="L65">
        <f t="shared" si="8"/>
        <v>1.8434611501139009E-4</v>
      </c>
      <c r="M65" t="e">
        <f t="shared" si="9"/>
        <v>#N/A</v>
      </c>
    </row>
    <row r="66" spans="1:13" x14ac:dyDescent="0.25">
      <c r="A66">
        <f>data_file!A94</f>
        <v>398.10717099999999</v>
      </c>
      <c r="B66">
        <f>data_file!B94</f>
        <v>37.151115599999997</v>
      </c>
      <c r="C66">
        <f>data_file!C94</f>
        <v>-0.47604921300000003</v>
      </c>
      <c r="D66">
        <f t="shared" ref="D66:D129" si="10" xml:space="preserve"> ZdB_measured + cal_dB</f>
        <v>51.770590073440744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387.73008794887699</v>
      </c>
      <c r="G66">
        <f t="shared" ref="G66:G129" si="13" xml:space="preserve"> IF( Z_phase_measured + cal_phase &lt; -180, Z_phase_measured + cal_phase + 360, Z_phase_measured + cal_phase)</f>
        <v>6.2267396999999947E-2</v>
      </c>
      <c r="H66">
        <f t="shared" ref="H66:H129" si="14" xml:space="preserve"> Z * COS(phase_Z * PI() / 180)</f>
        <v>387.72985898043839</v>
      </c>
      <c r="I66">
        <f t="shared" ref="I66:I129" si="15" xml:space="preserve"> Z * SIN(phase_Z * PI() / 180)</f>
        <v>0.42137376902642543</v>
      </c>
      <c r="J66">
        <f t="shared" ref="J66:J129" si="16">E66</f>
        <v>398.10717099999999</v>
      </c>
      <c r="K66">
        <f t="shared" ref="K66:K129" si="17" xml:space="preserve"> IF( Real_Z &gt;= 0, Real_Z, NA() )</f>
        <v>387.72985898043839</v>
      </c>
      <c r="L66">
        <f t="shared" ref="L66:L129" si="18" xml:space="preserve"> IF(X &gt;0, X / (2 * PI() * Frequency), NA() )</f>
        <v>1.6845644367912728E-4</v>
      </c>
      <c r="M66" t="e">
        <f t="shared" ref="M66:M129" si="19" xml:space="preserve"> IF(X &lt;0, -1 / (2 * PI() * Frequency * X), NA() )</f>
        <v>#N/A</v>
      </c>
    </row>
    <row r="67" spans="1:13" x14ac:dyDescent="0.25">
      <c r="A67">
        <f>data_file!A95</f>
        <v>421.69650300000001</v>
      </c>
      <c r="B67">
        <f>data_file!B95</f>
        <v>37.146991399999997</v>
      </c>
      <c r="C67">
        <f>data_file!C95</f>
        <v>-0.51468575999999999</v>
      </c>
      <c r="D67">
        <f t="shared" si="10"/>
        <v>51.765379773440749</v>
      </c>
      <c r="E67">
        <f t="shared" si="11"/>
        <v>421.69650300000001</v>
      </c>
      <c r="F67">
        <f t="shared" si="12"/>
        <v>387.49757471546235</v>
      </c>
      <c r="G67">
        <f t="shared" si="13"/>
        <v>3.4715165000000048E-2</v>
      </c>
      <c r="H67">
        <f t="shared" si="14"/>
        <v>387.49750358884052</v>
      </c>
      <c r="I67">
        <f t="shared" si="15"/>
        <v>0.2347824138987086</v>
      </c>
      <c r="J67">
        <f t="shared" si="16"/>
        <v>421.69650300000001</v>
      </c>
      <c r="K67">
        <f t="shared" si="17"/>
        <v>387.49750358884052</v>
      </c>
      <c r="L67">
        <f t="shared" si="18"/>
        <v>8.8610603733241724E-5</v>
      </c>
      <c r="M67" t="e">
        <f t="shared" si="19"/>
        <v>#N/A</v>
      </c>
    </row>
    <row r="68" spans="1:13" x14ac:dyDescent="0.25">
      <c r="A68">
        <f>data_file!A96</f>
        <v>446.68359199999998</v>
      </c>
      <c r="B68">
        <f>data_file!B96</f>
        <v>37.140154299999999</v>
      </c>
      <c r="C68">
        <f>data_file!C96</f>
        <v>-0.50759131800000001</v>
      </c>
      <c r="D68">
        <f t="shared" si="10"/>
        <v>51.763402073440751</v>
      </c>
      <c r="E68">
        <f t="shared" si="11"/>
        <v>446.68359199999998</v>
      </c>
      <c r="F68">
        <f t="shared" si="12"/>
        <v>387.40935499980071</v>
      </c>
      <c r="G68">
        <f t="shared" si="13"/>
        <v>5.7680200999999931E-2</v>
      </c>
      <c r="H68">
        <f t="shared" si="14"/>
        <v>387.40915868712761</v>
      </c>
      <c r="I68">
        <f t="shared" si="15"/>
        <v>0.39000858145432865</v>
      </c>
      <c r="J68">
        <f t="shared" si="16"/>
        <v>446.68359199999998</v>
      </c>
      <c r="K68">
        <f t="shared" si="17"/>
        <v>387.40915868712761</v>
      </c>
      <c r="L68">
        <f t="shared" si="18"/>
        <v>1.3896143645839249E-4</v>
      </c>
      <c r="M68" t="e">
        <f t="shared" si="19"/>
        <v>#N/A</v>
      </c>
    </row>
    <row r="69" spans="1:13" x14ac:dyDescent="0.25">
      <c r="A69">
        <f>data_file!A97</f>
        <v>473.15125899999998</v>
      </c>
      <c r="B69">
        <f>data_file!B97</f>
        <v>37.140411999999998</v>
      </c>
      <c r="C69">
        <f>data_file!C97</f>
        <v>-0.531630673</v>
      </c>
      <c r="D69">
        <f t="shared" si="10"/>
        <v>51.767919873440746</v>
      </c>
      <c r="E69">
        <f t="shared" si="11"/>
        <v>473.15125899999998</v>
      </c>
      <c r="F69">
        <f t="shared" si="12"/>
        <v>387.61091100757471</v>
      </c>
      <c r="G69">
        <f t="shared" si="13"/>
        <v>5.6839292000000041E-2</v>
      </c>
      <c r="H69">
        <f t="shared" si="14"/>
        <v>387.61072027801038</v>
      </c>
      <c r="I69">
        <f t="shared" si="15"/>
        <v>0.38452267037348764</v>
      </c>
      <c r="J69">
        <f t="shared" si="16"/>
        <v>473.15125899999998</v>
      </c>
      <c r="K69">
        <f t="shared" si="17"/>
        <v>387.61072027801038</v>
      </c>
      <c r="L69">
        <f t="shared" si="18"/>
        <v>1.2934274728588655E-4</v>
      </c>
      <c r="M69" t="e">
        <f t="shared" si="19"/>
        <v>#N/A</v>
      </c>
    </row>
    <row r="70" spans="1:13" x14ac:dyDescent="0.25">
      <c r="A70">
        <f>data_file!A98</f>
        <v>501.18723399999999</v>
      </c>
      <c r="B70">
        <f>data_file!B98</f>
        <v>37.138666700000002</v>
      </c>
      <c r="C70">
        <f>data_file!C98</f>
        <v>-0.536137843</v>
      </c>
      <c r="D70">
        <f t="shared" si="10"/>
        <v>51.769695473440748</v>
      </c>
      <c r="E70">
        <f t="shared" si="11"/>
        <v>501.18723399999999</v>
      </c>
      <c r="F70">
        <f t="shared" si="12"/>
        <v>387.69015588788915</v>
      </c>
      <c r="G70">
        <f t="shared" si="13"/>
        <v>6.7217581999999942E-2</v>
      </c>
      <c r="H70">
        <f t="shared" si="14"/>
        <v>387.68988909439514</v>
      </c>
      <c r="I70">
        <f t="shared" si="15"/>
        <v>0.4548256274320982</v>
      </c>
      <c r="J70">
        <f t="shared" si="16"/>
        <v>501.18723399999999</v>
      </c>
      <c r="K70">
        <f t="shared" si="17"/>
        <v>387.68988909439514</v>
      </c>
      <c r="L70">
        <f t="shared" si="18"/>
        <v>1.4443254324927833E-4</v>
      </c>
      <c r="M70" t="e">
        <f t="shared" si="19"/>
        <v>#N/A</v>
      </c>
    </row>
    <row r="71" spans="1:13" x14ac:dyDescent="0.25">
      <c r="A71">
        <f>data_file!A99</f>
        <v>530.88444400000003</v>
      </c>
      <c r="B71">
        <f>data_file!B99</f>
        <v>37.134617800000001</v>
      </c>
      <c r="C71">
        <f>data_file!C99</f>
        <v>-0.56028499399999998</v>
      </c>
      <c r="D71">
        <f t="shared" si="10"/>
        <v>51.76907177344075</v>
      </c>
      <c r="E71">
        <f t="shared" si="11"/>
        <v>530.88444400000003</v>
      </c>
      <c r="F71">
        <f t="shared" si="12"/>
        <v>387.66231836299943</v>
      </c>
      <c r="G71">
        <f t="shared" si="13"/>
        <v>5.3790329999999997E-2</v>
      </c>
      <c r="H71">
        <f t="shared" si="14"/>
        <v>387.6621475241202</v>
      </c>
      <c r="I71">
        <f t="shared" si="15"/>
        <v>0.36394445013859311</v>
      </c>
      <c r="J71">
        <f t="shared" si="16"/>
        <v>530.88444400000003</v>
      </c>
      <c r="K71">
        <f t="shared" si="17"/>
        <v>387.6621475241202</v>
      </c>
      <c r="L71">
        <f t="shared" si="18"/>
        <v>1.0910765780588388E-4</v>
      </c>
      <c r="M71" t="e">
        <f t="shared" si="19"/>
        <v>#N/A</v>
      </c>
    </row>
    <row r="72" spans="1:13" x14ac:dyDescent="0.25">
      <c r="A72">
        <f>data_file!A100</f>
        <v>562.34132499999998</v>
      </c>
      <c r="B72">
        <f>data_file!B100</f>
        <v>37.132207899999997</v>
      </c>
      <c r="C72">
        <f>data_file!C100</f>
        <v>-0.57808612199999998</v>
      </c>
      <c r="D72">
        <f t="shared" si="10"/>
        <v>51.767223473440751</v>
      </c>
      <c r="E72">
        <f t="shared" si="11"/>
        <v>562.34132499999998</v>
      </c>
      <c r="F72">
        <f t="shared" si="12"/>
        <v>387.57983515594475</v>
      </c>
      <c r="G72">
        <f t="shared" si="13"/>
        <v>5.5605490000000035E-2</v>
      </c>
      <c r="H72">
        <f t="shared" si="14"/>
        <v>387.57965263142125</v>
      </c>
      <c r="I72">
        <f t="shared" si="15"/>
        <v>0.37614573792337924</v>
      </c>
      <c r="J72">
        <f t="shared" si="16"/>
        <v>562.34132499999998</v>
      </c>
      <c r="K72">
        <f t="shared" si="17"/>
        <v>387.57965263142125</v>
      </c>
      <c r="L72">
        <f t="shared" si="18"/>
        <v>1.0645750339165346E-4</v>
      </c>
      <c r="M72" t="e">
        <f t="shared" si="19"/>
        <v>#N/A</v>
      </c>
    </row>
    <row r="73" spans="1:13" x14ac:dyDescent="0.25">
      <c r="A73">
        <f>data_file!A101</f>
        <v>595.66214400000001</v>
      </c>
      <c r="B73">
        <f>data_file!B101</f>
        <v>37.1294112</v>
      </c>
      <c r="C73">
        <f>data_file!C101</f>
        <v>-0.60970417200000004</v>
      </c>
      <c r="D73">
        <f t="shared" si="10"/>
        <v>51.772637373440752</v>
      </c>
      <c r="E73">
        <f t="shared" si="11"/>
        <v>595.66214400000001</v>
      </c>
      <c r="F73">
        <f t="shared" si="12"/>
        <v>387.82148830053222</v>
      </c>
      <c r="G73">
        <f t="shared" si="13"/>
        <v>3.3331298000000009E-2</v>
      </c>
      <c r="H73">
        <f t="shared" si="14"/>
        <v>387.82142267678148</v>
      </c>
      <c r="I73">
        <f t="shared" si="15"/>
        <v>0.22561160661561053</v>
      </c>
      <c r="J73">
        <f t="shared" si="16"/>
        <v>595.66214400000001</v>
      </c>
      <c r="K73">
        <f t="shared" si="17"/>
        <v>387.82142267678148</v>
      </c>
      <c r="L73">
        <f t="shared" si="18"/>
        <v>6.0281155640769696E-5</v>
      </c>
      <c r="M73" t="e">
        <f t="shared" si="19"/>
        <v>#N/A</v>
      </c>
    </row>
    <row r="74" spans="1:13" x14ac:dyDescent="0.25">
      <c r="A74">
        <f>data_file!A102</f>
        <v>630.95734400000003</v>
      </c>
      <c r="B74">
        <f>data_file!B102</f>
        <v>37.126057600000003</v>
      </c>
      <c r="C74">
        <f>data_file!C102</f>
        <v>-0.60213485099999997</v>
      </c>
      <c r="D74">
        <f t="shared" si="10"/>
        <v>51.771745773440756</v>
      </c>
      <c r="E74">
        <f t="shared" si="11"/>
        <v>630.95734400000003</v>
      </c>
      <c r="F74">
        <f t="shared" si="12"/>
        <v>387.78168076130805</v>
      </c>
      <c r="G74">
        <f t="shared" si="13"/>
        <v>7.0796563000000035E-2</v>
      </c>
      <c r="H74">
        <f t="shared" si="14"/>
        <v>387.78138473090161</v>
      </c>
      <c r="I74">
        <f t="shared" si="15"/>
        <v>0.47915576748574612</v>
      </c>
      <c r="J74">
        <f t="shared" si="16"/>
        <v>630.95734400000003</v>
      </c>
      <c r="K74">
        <f t="shared" si="17"/>
        <v>387.78138473090161</v>
      </c>
      <c r="L74">
        <f t="shared" si="18"/>
        <v>1.2086396906467793E-4</v>
      </c>
      <c r="M74" t="e">
        <f t="shared" si="19"/>
        <v>#N/A</v>
      </c>
    </row>
    <row r="75" spans="1:13" x14ac:dyDescent="0.25">
      <c r="A75">
        <f>data_file!A103</f>
        <v>668.34391800000003</v>
      </c>
      <c r="B75">
        <f>data_file!B103</f>
        <v>37.121667199999997</v>
      </c>
      <c r="C75">
        <f>data_file!C103</f>
        <v>-0.61709535100000001</v>
      </c>
      <c r="D75">
        <f t="shared" si="10"/>
        <v>51.771412173440751</v>
      </c>
      <c r="E75">
        <f t="shared" si="11"/>
        <v>668.34391800000003</v>
      </c>
      <c r="F75">
        <f t="shared" si="12"/>
        <v>387.76678747001841</v>
      </c>
      <c r="G75">
        <f t="shared" si="13"/>
        <v>6.2984649999999975E-2</v>
      </c>
      <c r="H75">
        <f t="shared" si="14"/>
        <v>387.76655317408802</v>
      </c>
      <c r="I75">
        <f t="shared" si="15"/>
        <v>0.42626788009457128</v>
      </c>
      <c r="J75">
        <f t="shared" si="16"/>
        <v>668.34391800000003</v>
      </c>
      <c r="K75">
        <f t="shared" si="17"/>
        <v>387.76655317408802</v>
      </c>
      <c r="L75">
        <f t="shared" si="18"/>
        <v>1.0150857720284417E-4</v>
      </c>
      <c r="M75" t="e">
        <f t="shared" si="19"/>
        <v>#N/A</v>
      </c>
    </row>
    <row r="76" spans="1:13" x14ac:dyDescent="0.25">
      <c r="A76">
        <f>data_file!A104</f>
        <v>707.945784</v>
      </c>
      <c r="B76">
        <f>data_file!B104</f>
        <v>37.116388100000002</v>
      </c>
      <c r="C76">
        <f>data_file!C104</f>
        <v>-0.64411178099999999</v>
      </c>
      <c r="D76">
        <f t="shared" si="10"/>
        <v>51.770096173440749</v>
      </c>
      <c r="E76">
        <f t="shared" si="11"/>
        <v>707.945784</v>
      </c>
      <c r="F76">
        <f t="shared" si="12"/>
        <v>387.70804133604236</v>
      </c>
      <c r="G76">
        <f t="shared" si="13"/>
        <v>4.9073806999999969E-2</v>
      </c>
      <c r="H76">
        <f t="shared" si="14"/>
        <v>387.70789912640703</v>
      </c>
      <c r="I76">
        <f t="shared" si="15"/>
        <v>0.33207170629858629</v>
      </c>
      <c r="J76">
        <f t="shared" si="16"/>
        <v>707.945784</v>
      </c>
      <c r="K76">
        <f t="shared" si="17"/>
        <v>387.70789912640703</v>
      </c>
      <c r="L76">
        <f t="shared" si="18"/>
        <v>7.4653814900577307E-5</v>
      </c>
      <c r="M76" t="e">
        <f t="shared" si="19"/>
        <v>#N/A</v>
      </c>
    </row>
    <row r="77" spans="1:13" x14ac:dyDescent="0.25">
      <c r="A77">
        <f>data_file!A105</f>
        <v>749.89420900000005</v>
      </c>
      <c r="B77">
        <f>data_file!B105</f>
        <v>37.111713899999998</v>
      </c>
      <c r="C77">
        <f>data_file!C105</f>
        <v>-0.64497647499999999</v>
      </c>
      <c r="D77">
        <f t="shared" si="10"/>
        <v>51.77146067344075</v>
      </c>
      <c r="E77">
        <f t="shared" si="11"/>
        <v>749.89420900000005</v>
      </c>
      <c r="F77">
        <f t="shared" si="12"/>
        <v>387.76895267617266</v>
      </c>
      <c r="G77">
        <f t="shared" si="13"/>
        <v>6.5256269000000033E-2</v>
      </c>
      <c r="H77">
        <f t="shared" si="14"/>
        <v>387.76870117373119</v>
      </c>
      <c r="I77">
        <f t="shared" si="15"/>
        <v>0.44164421585717284</v>
      </c>
      <c r="J77">
        <f t="shared" si="16"/>
        <v>749.89420900000005</v>
      </c>
      <c r="K77">
        <f t="shared" si="17"/>
        <v>387.76870117373119</v>
      </c>
      <c r="L77">
        <f t="shared" si="18"/>
        <v>9.3733034870806809E-5</v>
      </c>
      <c r="M77" t="e">
        <f t="shared" si="19"/>
        <v>#N/A</v>
      </c>
    </row>
    <row r="78" spans="1:13" x14ac:dyDescent="0.25">
      <c r="A78">
        <f>data_file!A106</f>
        <v>794.32823499999995</v>
      </c>
      <c r="B78">
        <f>data_file!B106</f>
        <v>37.1145991</v>
      </c>
      <c r="C78">
        <f>data_file!C106</f>
        <v>-0.68227157699999996</v>
      </c>
      <c r="D78">
        <f t="shared" si="10"/>
        <v>51.778684773440752</v>
      </c>
      <c r="E78">
        <f t="shared" si="11"/>
        <v>794.32823499999995</v>
      </c>
      <c r="F78">
        <f t="shared" si="12"/>
        <v>388.09159630292504</v>
      </c>
      <c r="G78">
        <f t="shared" si="13"/>
        <v>2.7674944000000035E-2</v>
      </c>
      <c r="H78">
        <f t="shared" si="14"/>
        <v>388.09155103063415</v>
      </c>
      <c r="I78">
        <f t="shared" si="15"/>
        <v>0.18745556598048682</v>
      </c>
      <c r="J78">
        <f t="shared" si="16"/>
        <v>794.32823499999995</v>
      </c>
      <c r="K78">
        <f t="shared" si="17"/>
        <v>388.09155103063415</v>
      </c>
      <c r="L78">
        <f t="shared" si="18"/>
        <v>3.7559384925909646E-5</v>
      </c>
      <c r="M78" t="e">
        <f t="shared" si="19"/>
        <v>#N/A</v>
      </c>
    </row>
    <row r="79" spans="1:13" x14ac:dyDescent="0.25">
      <c r="A79">
        <f>data_file!A107</f>
        <v>841.39514199999996</v>
      </c>
      <c r="B79">
        <f>data_file!B107</f>
        <v>37.104777800000001</v>
      </c>
      <c r="C79">
        <f>data_file!C107</f>
        <v>-0.66839667800000002</v>
      </c>
      <c r="D79">
        <f t="shared" si="10"/>
        <v>51.77368727344075</v>
      </c>
      <c r="E79">
        <f t="shared" si="11"/>
        <v>841.39514199999996</v>
      </c>
      <c r="F79">
        <f t="shared" si="12"/>
        <v>387.86836874766294</v>
      </c>
      <c r="G79">
        <f t="shared" si="13"/>
        <v>5.2527962999999955E-2</v>
      </c>
      <c r="H79">
        <f t="shared" si="14"/>
        <v>387.8682057466919</v>
      </c>
      <c r="I79">
        <f t="shared" si="15"/>
        <v>0.35559220315275047</v>
      </c>
      <c r="J79">
        <f t="shared" si="16"/>
        <v>841.39514199999996</v>
      </c>
      <c r="K79">
        <f t="shared" si="17"/>
        <v>387.8682057466919</v>
      </c>
      <c r="L79">
        <f t="shared" si="18"/>
        <v>6.7262400305964315E-5</v>
      </c>
      <c r="M79" t="e">
        <f t="shared" si="19"/>
        <v>#N/A</v>
      </c>
    </row>
    <row r="80" spans="1:13" x14ac:dyDescent="0.25">
      <c r="A80">
        <f>data_file!A108</f>
        <v>891.25093800000002</v>
      </c>
      <c r="B80">
        <f>data_file!B108</f>
        <v>37.095612000000003</v>
      </c>
      <c r="C80">
        <f>data_file!C108</f>
        <v>-0.71453603300000001</v>
      </c>
      <c r="D80">
        <f t="shared" si="10"/>
        <v>51.769475873440754</v>
      </c>
      <c r="E80">
        <f t="shared" si="11"/>
        <v>891.25093800000002</v>
      </c>
      <c r="F80">
        <f t="shared" si="12"/>
        <v>387.68035428027565</v>
      </c>
      <c r="G80">
        <f t="shared" si="13"/>
        <v>1.5607642999999949E-2</v>
      </c>
      <c r="H80">
        <f t="shared" si="14"/>
        <v>387.68033989649086</v>
      </c>
      <c r="I80">
        <f t="shared" si="15"/>
        <v>0.10560597210316594</v>
      </c>
      <c r="J80">
        <f t="shared" si="16"/>
        <v>891.25093800000002</v>
      </c>
      <c r="K80">
        <f t="shared" si="17"/>
        <v>387.68033989649086</v>
      </c>
      <c r="L80">
        <f t="shared" si="18"/>
        <v>1.8858563580264825E-5</v>
      </c>
      <c r="M80" t="e">
        <f t="shared" si="19"/>
        <v>#N/A</v>
      </c>
    </row>
    <row r="81" spans="1:13" x14ac:dyDescent="0.25">
      <c r="A81">
        <f>data_file!A109</f>
        <v>944.06087600000001</v>
      </c>
      <c r="B81">
        <f>data_file!B109</f>
        <v>37.096018600000001</v>
      </c>
      <c r="C81">
        <f>data_file!C109</f>
        <v>-0.71035829800000005</v>
      </c>
      <c r="D81">
        <f t="shared" si="10"/>
        <v>51.774489773440749</v>
      </c>
      <c r="E81">
        <f t="shared" si="11"/>
        <v>944.06087600000001</v>
      </c>
      <c r="F81">
        <f t="shared" si="12"/>
        <v>387.90420603761015</v>
      </c>
      <c r="G81">
        <f t="shared" si="13"/>
        <v>3.3042228999999979E-2</v>
      </c>
      <c r="H81">
        <f t="shared" si="14"/>
        <v>387.90414153342556</v>
      </c>
      <c r="I81">
        <f t="shared" si="15"/>
        <v>0.22370267067537353</v>
      </c>
      <c r="J81">
        <f t="shared" si="16"/>
        <v>944.06087600000001</v>
      </c>
      <c r="K81">
        <f t="shared" si="17"/>
        <v>387.90414153342556</v>
      </c>
      <c r="L81">
        <f t="shared" si="18"/>
        <v>3.7713019071075329E-5</v>
      </c>
      <c r="M81" t="e">
        <f t="shared" si="19"/>
        <v>#N/A</v>
      </c>
    </row>
    <row r="82" spans="1:13" x14ac:dyDescent="0.25">
      <c r="A82">
        <f>data_file!A110</f>
        <v>1000</v>
      </c>
      <c r="B82">
        <f>data_file!B110</f>
        <v>37.093896100000002</v>
      </c>
      <c r="C82">
        <f>data_file!C110</f>
        <v>-0.70275825599999997</v>
      </c>
      <c r="D82">
        <f t="shared" si="10"/>
        <v>51.778842773440751</v>
      </c>
      <c r="E82">
        <f t="shared" si="11"/>
        <v>1000</v>
      </c>
      <c r="F82">
        <f t="shared" si="12"/>
        <v>388.09865591713583</v>
      </c>
      <c r="G82">
        <f t="shared" si="13"/>
        <v>5.4870585000000083E-2</v>
      </c>
      <c r="H82">
        <f t="shared" si="14"/>
        <v>388.09847794745326</v>
      </c>
      <c r="I82">
        <f t="shared" si="15"/>
        <v>0.37167130308305457</v>
      </c>
      <c r="J82">
        <f t="shared" si="16"/>
        <v>1000</v>
      </c>
      <c r="K82">
        <f t="shared" si="17"/>
        <v>388.09847794745326</v>
      </c>
      <c r="L82">
        <f t="shared" si="18"/>
        <v>5.9153325091074138E-5</v>
      </c>
      <c r="M82" t="e">
        <f t="shared" si="19"/>
        <v>#N/A</v>
      </c>
    </row>
    <row r="83" spans="1:13" x14ac:dyDescent="0.25">
      <c r="A83">
        <f>data_file!A111</f>
        <v>1059.2537299999999</v>
      </c>
      <c r="B83">
        <f>data_file!B111</f>
        <v>37.080639400000003</v>
      </c>
      <c r="C83">
        <f>data_file!C111</f>
        <v>-0.72394435999999995</v>
      </c>
      <c r="D83">
        <f t="shared" si="10"/>
        <v>51.769287373440754</v>
      </c>
      <c r="E83">
        <f t="shared" si="11"/>
        <v>1059.2537299999999</v>
      </c>
      <c r="F83">
        <f t="shared" si="12"/>
        <v>387.67194098504945</v>
      </c>
      <c r="G83">
        <f t="shared" si="13"/>
        <v>2.4988745000000034E-2</v>
      </c>
      <c r="H83">
        <f t="shared" si="14"/>
        <v>387.67190411463736</v>
      </c>
      <c r="I83">
        <f t="shared" si="15"/>
        <v>0.16907763629611539</v>
      </c>
      <c r="J83">
        <f t="shared" si="16"/>
        <v>1059.2537299999999</v>
      </c>
      <c r="K83">
        <f t="shared" si="17"/>
        <v>387.67190411463736</v>
      </c>
      <c r="L83">
        <f t="shared" si="18"/>
        <v>2.540424529146612E-5</v>
      </c>
      <c r="M83" t="e">
        <f t="shared" si="19"/>
        <v>#N/A</v>
      </c>
    </row>
    <row r="84" spans="1:13" x14ac:dyDescent="0.25">
      <c r="A84">
        <f>data_file!A112</f>
        <v>1122.01845</v>
      </c>
      <c r="B84">
        <f>data_file!B112</f>
        <v>37.078058400000003</v>
      </c>
      <c r="C84">
        <f>data_file!C112</f>
        <v>-0.73371840899999996</v>
      </c>
      <c r="D84">
        <f t="shared" si="10"/>
        <v>51.775309273440755</v>
      </c>
      <c r="E84">
        <f t="shared" si="11"/>
        <v>1122.01845</v>
      </c>
      <c r="F84">
        <f t="shared" si="12"/>
        <v>387.94080591472823</v>
      </c>
      <c r="G84">
        <f t="shared" si="13"/>
        <v>1.4423947000000048E-2</v>
      </c>
      <c r="H84">
        <f t="shared" si="14"/>
        <v>387.94079362171254</v>
      </c>
      <c r="I84">
        <f t="shared" si="15"/>
        <v>9.766229924961739E-2</v>
      </c>
      <c r="J84">
        <f t="shared" si="16"/>
        <v>1122.01845</v>
      </c>
      <c r="K84">
        <f t="shared" si="17"/>
        <v>387.94079362171254</v>
      </c>
      <c r="L84">
        <f t="shared" si="18"/>
        <v>1.3853103466611007E-5</v>
      </c>
      <c r="M84" t="e">
        <f t="shared" si="19"/>
        <v>#N/A</v>
      </c>
    </row>
    <row r="85" spans="1:13" x14ac:dyDescent="0.25">
      <c r="A85">
        <f>data_file!A113</f>
        <v>1188.5022300000001</v>
      </c>
      <c r="B85">
        <f>data_file!B113</f>
        <v>37.073904300000002</v>
      </c>
      <c r="C85">
        <f>data_file!C113</f>
        <v>-0.74487523600000005</v>
      </c>
      <c r="D85">
        <f t="shared" si="10"/>
        <v>51.774973973440751</v>
      </c>
      <c r="E85">
        <f t="shared" si="11"/>
        <v>1188.5022300000001</v>
      </c>
      <c r="F85">
        <f t="shared" si="12"/>
        <v>387.92583058726984</v>
      </c>
      <c r="G85">
        <f t="shared" si="13"/>
        <v>2.0326549999999943E-2</v>
      </c>
      <c r="H85">
        <f t="shared" si="14"/>
        <v>387.925806175415</v>
      </c>
      <c r="I85">
        <f t="shared" si="15"/>
        <v>0.13762259093656792</v>
      </c>
      <c r="J85">
        <f t="shared" si="16"/>
        <v>1188.5022300000001</v>
      </c>
      <c r="K85">
        <f t="shared" si="17"/>
        <v>387.925806175415</v>
      </c>
      <c r="L85">
        <f t="shared" si="18"/>
        <v>1.8429343316140568E-5</v>
      </c>
      <c r="M85" t="e">
        <f t="shared" si="19"/>
        <v>#N/A</v>
      </c>
    </row>
    <row r="86" spans="1:13" x14ac:dyDescent="0.25">
      <c r="A86">
        <f>data_file!A114</f>
        <v>1258.9254100000001</v>
      </c>
      <c r="B86">
        <f>data_file!B114</f>
        <v>37.068653099999999</v>
      </c>
      <c r="C86">
        <f>data_file!C114</f>
        <v>-0.76993049700000005</v>
      </c>
      <c r="D86">
        <f t="shared" si="10"/>
        <v>51.77483097344075</v>
      </c>
      <c r="E86">
        <f t="shared" si="11"/>
        <v>1258.9254100000001</v>
      </c>
      <c r="F86">
        <f t="shared" si="12"/>
        <v>387.91944402936446</v>
      </c>
      <c r="G86">
        <f t="shared" si="13"/>
        <v>-5.5460230000000665E-3</v>
      </c>
      <c r="H86">
        <f t="shared" si="14"/>
        <v>387.91944221205193</v>
      </c>
      <c r="I86">
        <f t="shared" si="15"/>
        <v>-3.7549190772127358E-2</v>
      </c>
      <c r="J86">
        <f t="shared" si="16"/>
        <v>1258.9254100000001</v>
      </c>
      <c r="K86">
        <f t="shared" si="17"/>
        <v>387.91944221205193</v>
      </c>
      <c r="L86" t="e">
        <f t="shared" si="18"/>
        <v>#N/A</v>
      </c>
      <c r="M86">
        <f t="shared" si="19"/>
        <v>3.3668173021678283E-3</v>
      </c>
    </row>
    <row r="87" spans="1:13" x14ac:dyDescent="0.25">
      <c r="A87">
        <f>data_file!A115</f>
        <v>1333.52143</v>
      </c>
      <c r="B87">
        <f>data_file!B115</f>
        <v>37.060769800000003</v>
      </c>
      <c r="C87">
        <f>data_file!C115</f>
        <v>-0.76010668199999998</v>
      </c>
      <c r="D87">
        <f t="shared" si="10"/>
        <v>51.774541373440755</v>
      </c>
      <c r="E87">
        <f t="shared" si="11"/>
        <v>1333.52143</v>
      </c>
      <c r="F87">
        <f t="shared" si="12"/>
        <v>387.90651045515676</v>
      </c>
      <c r="G87">
        <f t="shared" si="13"/>
        <v>-8.1906119999999305E-3</v>
      </c>
      <c r="H87">
        <f t="shared" si="14"/>
        <v>387.90650649160517</v>
      </c>
      <c r="I87">
        <f t="shared" si="15"/>
        <v>-5.5452456281973692E-2</v>
      </c>
      <c r="J87">
        <f t="shared" si="16"/>
        <v>1333.52143</v>
      </c>
      <c r="K87">
        <f t="shared" si="17"/>
        <v>387.90650649160517</v>
      </c>
      <c r="L87" t="e">
        <f t="shared" si="18"/>
        <v>#N/A</v>
      </c>
      <c r="M87">
        <f t="shared" si="19"/>
        <v>2.1522828456502973E-3</v>
      </c>
    </row>
    <row r="88" spans="1:13" x14ac:dyDescent="0.25">
      <c r="A88">
        <f>data_file!A116</f>
        <v>1412.53754</v>
      </c>
      <c r="B88">
        <f>data_file!B116</f>
        <v>37.054287000000002</v>
      </c>
      <c r="C88">
        <f>data_file!C116</f>
        <v>-0.79222691199999995</v>
      </c>
      <c r="D88">
        <f t="shared" si="10"/>
        <v>51.773323973440753</v>
      </c>
      <c r="E88">
        <f t="shared" si="11"/>
        <v>1412.53754</v>
      </c>
      <c r="F88">
        <f t="shared" si="12"/>
        <v>387.85214592681882</v>
      </c>
      <c r="G88">
        <f t="shared" si="13"/>
        <v>-3.4300438999999905E-2</v>
      </c>
      <c r="H88">
        <f t="shared" si="14"/>
        <v>387.85207642594224</v>
      </c>
      <c r="I88">
        <f t="shared" si="15"/>
        <v>-0.23218984348938757</v>
      </c>
      <c r="J88">
        <f t="shared" si="16"/>
        <v>1412.53754</v>
      </c>
      <c r="K88">
        <f t="shared" si="17"/>
        <v>387.85207642594224</v>
      </c>
      <c r="L88" t="e">
        <f t="shared" si="18"/>
        <v>#N/A</v>
      </c>
      <c r="M88">
        <f t="shared" si="19"/>
        <v>4.8526270443735023E-4</v>
      </c>
    </row>
    <row r="89" spans="1:13" x14ac:dyDescent="0.25">
      <c r="A89">
        <f>data_file!A117</f>
        <v>1496.2356600000001</v>
      </c>
      <c r="B89">
        <f>data_file!B117</f>
        <v>37.045567599999998</v>
      </c>
      <c r="C89">
        <f>data_file!C117</f>
        <v>-0.78111289900000003</v>
      </c>
      <c r="D89">
        <f t="shared" si="10"/>
        <v>51.775061173440747</v>
      </c>
      <c r="E89">
        <f t="shared" si="11"/>
        <v>1496.2356600000001</v>
      </c>
      <c r="F89">
        <f t="shared" si="12"/>
        <v>387.9297250993622</v>
      </c>
      <c r="G89">
        <f t="shared" si="13"/>
        <v>-2.4740533999999981E-2</v>
      </c>
      <c r="H89">
        <f t="shared" si="14"/>
        <v>387.92968893374092</v>
      </c>
      <c r="I89">
        <f t="shared" si="15"/>
        <v>-0.16750951530361397</v>
      </c>
      <c r="J89">
        <f t="shared" si="16"/>
        <v>1496.2356600000001</v>
      </c>
      <c r="K89">
        <f t="shared" si="17"/>
        <v>387.92968893374092</v>
      </c>
      <c r="L89" t="e">
        <f t="shared" si="18"/>
        <v>#N/A</v>
      </c>
      <c r="M89">
        <f t="shared" si="19"/>
        <v>6.3501012283388898E-4</v>
      </c>
    </row>
    <row r="90" spans="1:13" x14ac:dyDescent="0.25">
      <c r="A90">
        <f>data_file!A118</f>
        <v>1584.89319</v>
      </c>
      <c r="B90">
        <f>data_file!B118</f>
        <v>37.034234300000001</v>
      </c>
      <c r="C90">
        <f>data_file!C118</f>
        <v>-0.79404745499999996</v>
      </c>
      <c r="D90">
        <f t="shared" si="10"/>
        <v>51.770145973440748</v>
      </c>
      <c r="E90">
        <f t="shared" si="11"/>
        <v>1584.89319</v>
      </c>
      <c r="F90">
        <f t="shared" si="12"/>
        <v>387.71026424199835</v>
      </c>
      <c r="G90">
        <f t="shared" si="13"/>
        <v>-4.1069848999999992E-2</v>
      </c>
      <c r="H90">
        <f t="shared" si="14"/>
        <v>387.71016463766529</v>
      </c>
      <c r="I90">
        <f t="shared" si="15"/>
        <v>-0.27791227870379009</v>
      </c>
      <c r="J90">
        <f t="shared" si="16"/>
        <v>1584.89319</v>
      </c>
      <c r="K90">
        <f t="shared" si="17"/>
        <v>387.71016463766529</v>
      </c>
      <c r="L90" t="e">
        <f t="shared" si="18"/>
        <v>#N/A</v>
      </c>
      <c r="M90">
        <f t="shared" si="19"/>
        <v>3.6133696891143153E-4</v>
      </c>
    </row>
    <row r="91" spans="1:13" x14ac:dyDescent="0.25">
      <c r="A91">
        <f>data_file!A119</f>
        <v>1678.80402</v>
      </c>
      <c r="B91">
        <f>data_file!B119</f>
        <v>37.029940600000003</v>
      </c>
      <c r="C91">
        <f>data_file!C119</f>
        <v>-0.76516048800000003</v>
      </c>
      <c r="D91">
        <f t="shared" si="10"/>
        <v>51.783220173440753</v>
      </c>
      <c r="E91">
        <f t="shared" si="11"/>
        <v>1678.80402</v>
      </c>
      <c r="F91">
        <f t="shared" si="12"/>
        <v>388.29429404799311</v>
      </c>
      <c r="G91">
        <f t="shared" si="13"/>
        <v>-2.3719561000000056E-2</v>
      </c>
      <c r="H91">
        <f t="shared" si="14"/>
        <v>388.294260774451</v>
      </c>
      <c r="I91">
        <f t="shared" si="15"/>
        <v>-0.16074778995619454</v>
      </c>
      <c r="J91">
        <f t="shared" si="16"/>
        <v>1678.80402</v>
      </c>
      <c r="K91">
        <f t="shared" si="17"/>
        <v>388.294260774451</v>
      </c>
      <c r="L91" t="e">
        <f t="shared" si="18"/>
        <v>#N/A</v>
      </c>
      <c r="M91">
        <f t="shared" si="19"/>
        <v>5.8975973775546872E-4</v>
      </c>
    </row>
    <row r="92" spans="1:13" x14ac:dyDescent="0.25">
      <c r="A92">
        <f>data_file!A120</f>
        <v>1778.2794100000001</v>
      </c>
      <c r="B92">
        <f>data_file!B120</f>
        <v>37.023684899999999</v>
      </c>
      <c r="C92">
        <f>data_file!C120</f>
        <v>-0.79159189699999999</v>
      </c>
      <c r="D92">
        <f t="shared" si="10"/>
        <v>51.781545473440751</v>
      </c>
      <c r="E92">
        <f t="shared" si="11"/>
        <v>1778.2794100000001</v>
      </c>
      <c r="F92">
        <f t="shared" si="12"/>
        <v>388.21943542136415</v>
      </c>
      <c r="G92">
        <f t="shared" si="13"/>
        <v>-5.2699354000000032E-2</v>
      </c>
      <c r="H92">
        <f t="shared" si="14"/>
        <v>388.21927120646205</v>
      </c>
      <c r="I92">
        <f t="shared" si="15"/>
        <v>-0.3570753508573189</v>
      </c>
      <c r="J92">
        <f t="shared" si="16"/>
        <v>1778.2794100000001</v>
      </c>
      <c r="K92">
        <f t="shared" si="17"/>
        <v>388.21927120646205</v>
      </c>
      <c r="L92" t="e">
        <f t="shared" si="18"/>
        <v>#N/A</v>
      </c>
      <c r="M92">
        <f t="shared" si="19"/>
        <v>2.5064570095910198E-4</v>
      </c>
    </row>
    <row r="93" spans="1:13" x14ac:dyDescent="0.25">
      <c r="A93">
        <f>data_file!A121</f>
        <v>1883.6490899999999</v>
      </c>
      <c r="B93">
        <f>data_file!B121</f>
        <v>37.016477000000002</v>
      </c>
      <c r="C93">
        <f>data_file!C121</f>
        <v>-0.76359856800000003</v>
      </c>
      <c r="D93">
        <f t="shared" si="10"/>
        <v>51.779102673440754</v>
      </c>
      <c r="E93">
        <f t="shared" si="11"/>
        <v>1883.6490899999999</v>
      </c>
      <c r="F93">
        <f t="shared" si="12"/>
        <v>388.11026881506183</v>
      </c>
      <c r="G93">
        <f t="shared" si="13"/>
        <v>-4.035319599999998E-2</v>
      </c>
      <c r="H93">
        <f t="shared" si="14"/>
        <v>388.11017255730673</v>
      </c>
      <c r="I93">
        <f t="shared" si="15"/>
        <v>-0.27334453925636032</v>
      </c>
      <c r="J93">
        <f t="shared" si="16"/>
        <v>1883.6490899999999</v>
      </c>
      <c r="K93">
        <f t="shared" si="17"/>
        <v>388.11017255730673</v>
      </c>
      <c r="L93" t="e">
        <f t="shared" si="18"/>
        <v>#N/A</v>
      </c>
      <c r="M93">
        <f t="shared" si="19"/>
        <v>3.091076328685207E-4</v>
      </c>
    </row>
    <row r="94" spans="1:13" x14ac:dyDescent="0.25">
      <c r="A94">
        <f>data_file!A122</f>
        <v>1995.2623100000001</v>
      </c>
      <c r="B94">
        <f>data_file!B122</f>
        <v>37.016525600000001</v>
      </c>
      <c r="C94">
        <f>data_file!C122</f>
        <v>-0.75663864700000005</v>
      </c>
      <c r="D94">
        <f t="shared" si="10"/>
        <v>51.785834873440749</v>
      </c>
      <c r="E94">
        <f t="shared" si="11"/>
        <v>1995.2623100000001</v>
      </c>
      <c r="F94">
        <f t="shared" si="12"/>
        <v>388.41119927720308</v>
      </c>
      <c r="G94">
        <f t="shared" si="13"/>
        <v>-3.4604563000000033E-2</v>
      </c>
      <c r="H94">
        <f t="shared" si="14"/>
        <v>388.41112843644368</v>
      </c>
      <c r="I94">
        <f t="shared" si="15"/>
        <v>-0.23458619661657204</v>
      </c>
      <c r="J94">
        <f t="shared" si="16"/>
        <v>1995.2623100000001</v>
      </c>
      <c r="K94">
        <f t="shared" si="17"/>
        <v>388.41112843644368</v>
      </c>
      <c r="L94" t="e">
        <f t="shared" si="18"/>
        <v>#N/A</v>
      </c>
      <c r="M94">
        <f t="shared" si="19"/>
        <v>3.4003034703425263E-4</v>
      </c>
    </row>
    <row r="95" spans="1:13" x14ac:dyDescent="0.25">
      <c r="A95">
        <f>data_file!A123</f>
        <v>2113.4890399999999</v>
      </c>
      <c r="B95">
        <f>data_file!B123</f>
        <v>37.007692200000001</v>
      </c>
      <c r="C95">
        <f>data_file!C123</f>
        <v>-0.73882075700000005</v>
      </c>
      <c r="D95">
        <f t="shared" si="10"/>
        <v>51.779340273440752</v>
      </c>
      <c r="E95">
        <f t="shared" si="11"/>
        <v>2113.4890399999999</v>
      </c>
      <c r="F95">
        <f t="shared" si="12"/>
        <v>388.12088560447324</v>
      </c>
      <c r="G95">
        <f t="shared" si="13"/>
        <v>-4.0357499000000074E-2</v>
      </c>
      <c r="H95">
        <f t="shared" si="14"/>
        <v>388.12078932355479</v>
      </c>
      <c r="I95">
        <f t="shared" si="15"/>
        <v>-0.2733811650798148</v>
      </c>
      <c r="J95">
        <f t="shared" si="16"/>
        <v>2113.4890399999999</v>
      </c>
      <c r="K95">
        <f t="shared" si="17"/>
        <v>388.12078932355479</v>
      </c>
      <c r="L95" t="e">
        <f t="shared" si="18"/>
        <v>#N/A</v>
      </c>
      <c r="M95">
        <f t="shared" si="19"/>
        <v>2.7545555914968502E-4</v>
      </c>
    </row>
    <row r="96" spans="1:13" x14ac:dyDescent="0.25">
      <c r="A96">
        <f>data_file!A124</f>
        <v>2238.7211400000001</v>
      </c>
      <c r="B96">
        <f>data_file!B124</f>
        <v>37.001791300000001</v>
      </c>
      <c r="C96">
        <f>data_file!C124</f>
        <v>-0.74431439099999996</v>
      </c>
      <c r="D96">
        <f t="shared" si="10"/>
        <v>51.778464273440747</v>
      </c>
      <c r="E96">
        <f t="shared" si="11"/>
        <v>2238.7211400000001</v>
      </c>
      <c r="F96">
        <f t="shared" si="12"/>
        <v>388.08174433446021</v>
      </c>
      <c r="G96">
        <f t="shared" si="13"/>
        <v>-4.8709028999999959E-2</v>
      </c>
      <c r="H96">
        <f t="shared" si="14"/>
        <v>388.08160409608502</v>
      </c>
      <c r="I96">
        <f t="shared" si="15"/>
        <v>-0.3299210312320342</v>
      </c>
      <c r="J96">
        <f t="shared" si="16"/>
        <v>2238.7211400000001</v>
      </c>
      <c r="K96">
        <f t="shared" si="17"/>
        <v>388.08160409608502</v>
      </c>
      <c r="L96" t="e">
        <f t="shared" si="18"/>
        <v>#N/A</v>
      </c>
      <c r="M96">
        <f t="shared" si="19"/>
        <v>2.1548156956810558E-4</v>
      </c>
    </row>
    <row r="97" spans="1:13" x14ac:dyDescent="0.25">
      <c r="A97">
        <f>data_file!A125</f>
        <v>2371.3737099999998</v>
      </c>
      <c r="B97">
        <f>data_file!B125</f>
        <v>36.994084100000002</v>
      </c>
      <c r="C97">
        <f>data_file!C125</f>
        <v>-0.75211435400000004</v>
      </c>
      <c r="D97">
        <f t="shared" si="10"/>
        <v>51.780549773440754</v>
      </c>
      <c r="E97">
        <f t="shared" si="11"/>
        <v>2371.3737099999998</v>
      </c>
      <c r="F97">
        <f t="shared" si="12"/>
        <v>388.17493474810288</v>
      </c>
      <c r="G97">
        <f t="shared" si="13"/>
        <v>-7.2214486999999994E-2</v>
      </c>
      <c r="H97">
        <f t="shared" si="14"/>
        <v>388.17462642871749</v>
      </c>
      <c r="I97">
        <f t="shared" si="15"/>
        <v>-0.48924801434952253</v>
      </c>
      <c r="J97">
        <f t="shared" si="16"/>
        <v>2371.3737099999998</v>
      </c>
      <c r="K97">
        <f t="shared" si="17"/>
        <v>388.17462642871749</v>
      </c>
      <c r="L97" t="e">
        <f t="shared" si="18"/>
        <v>#N/A</v>
      </c>
      <c r="M97">
        <f t="shared" si="19"/>
        <v>1.3718008231811658E-4</v>
      </c>
    </row>
    <row r="98" spans="1:13" x14ac:dyDescent="0.25">
      <c r="A98">
        <f>data_file!A126</f>
        <v>2511.88643</v>
      </c>
      <c r="B98">
        <f>data_file!B126</f>
        <v>36.987416699999997</v>
      </c>
      <c r="C98">
        <f>data_file!C126</f>
        <v>-0.74198107800000002</v>
      </c>
      <c r="D98">
        <f t="shared" si="10"/>
        <v>51.777642173440746</v>
      </c>
      <c r="E98">
        <f t="shared" si="11"/>
        <v>2511.88643</v>
      </c>
      <c r="F98">
        <f t="shared" si="12"/>
        <v>388.045015004768</v>
      </c>
      <c r="G98">
        <f t="shared" si="13"/>
        <v>-8.5801255000000021E-2</v>
      </c>
      <c r="H98">
        <f t="shared" si="14"/>
        <v>388.04457989979454</v>
      </c>
      <c r="I98">
        <f t="shared" si="15"/>
        <v>-0.58110278143812621</v>
      </c>
      <c r="J98">
        <f t="shared" si="16"/>
        <v>2511.88643</v>
      </c>
      <c r="K98">
        <f t="shared" si="17"/>
        <v>388.04457989979454</v>
      </c>
      <c r="L98" t="e">
        <f t="shared" si="18"/>
        <v>#N/A</v>
      </c>
      <c r="M98">
        <f t="shared" si="19"/>
        <v>1.0903531377906843E-4</v>
      </c>
    </row>
    <row r="99" spans="1:13" x14ac:dyDescent="0.25">
      <c r="A99">
        <f>data_file!A127</f>
        <v>2660.7250600000002</v>
      </c>
      <c r="B99">
        <f>data_file!B127</f>
        <v>36.981909700000003</v>
      </c>
      <c r="C99">
        <f>data_file!C127</f>
        <v>-0.71417277800000001</v>
      </c>
      <c r="D99">
        <f t="shared" si="10"/>
        <v>51.777612373440753</v>
      </c>
      <c r="E99">
        <f t="shared" si="11"/>
        <v>2660.7250600000002</v>
      </c>
      <c r="F99">
        <f t="shared" si="12"/>
        <v>388.04368368211806</v>
      </c>
      <c r="G99">
        <f t="shared" si="13"/>
        <v>-7.8169412000000049E-2</v>
      </c>
      <c r="H99">
        <f t="shared" si="14"/>
        <v>388.04332253930124</v>
      </c>
      <c r="I99">
        <f t="shared" si="15"/>
        <v>-0.52941311613905928</v>
      </c>
      <c r="J99">
        <f t="shared" si="16"/>
        <v>2660.7250600000002</v>
      </c>
      <c r="K99">
        <f t="shared" si="17"/>
        <v>388.04332253930124</v>
      </c>
      <c r="L99" t="e">
        <f t="shared" si="18"/>
        <v>#N/A</v>
      </c>
      <c r="M99">
        <f t="shared" si="19"/>
        <v>1.1298620843216548E-4</v>
      </c>
    </row>
    <row r="100" spans="1:13" x14ac:dyDescent="0.25">
      <c r="A100">
        <f>data_file!A128</f>
        <v>2818.3829300000002</v>
      </c>
      <c r="B100">
        <f>data_file!B128</f>
        <v>36.979231499999997</v>
      </c>
      <c r="C100">
        <f>data_file!C128</f>
        <v>-0.72238927399999997</v>
      </c>
      <c r="D100">
        <f t="shared" si="10"/>
        <v>51.781085473440747</v>
      </c>
      <c r="E100">
        <f t="shared" si="11"/>
        <v>2818.3829300000002</v>
      </c>
      <c r="F100">
        <f t="shared" si="12"/>
        <v>388.19887607522389</v>
      </c>
      <c r="G100">
        <f t="shared" si="13"/>
        <v>-0.11426172699999992</v>
      </c>
      <c r="H100">
        <f t="shared" si="14"/>
        <v>388.19810414074919</v>
      </c>
      <c r="I100">
        <f t="shared" si="15"/>
        <v>-0.77416251207171183</v>
      </c>
      <c r="J100">
        <f t="shared" si="16"/>
        <v>2818.3829300000002</v>
      </c>
      <c r="K100">
        <f t="shared" si="17"/>
        <v>388.19810414074919</v>
      </c>
      <c r="L100" t="e">
        <f t="shared" si="18"/>
        <v>#N/A</v>
      </c>
      <c r="M100">
        <f t="shared" si="19"/>
        <v>7.2943734573156923E-5</v>
      </c>
    </row>
    <row r="101" spans="1:13" x14ac:dyDescent="0.25">
      <c r="A101">
        <f>data_file!A129</f>
        <v>2985.3826199999999</v>
      </c>
      <c r="B101">
        <f>data_file!B129</f>
        <v>36.970329700000001</v>
      </c>
      <c r="C101">
        <f>data_file!C129</f>
        <v>-0.667152568</v>
      </c>
      <c r="D101">
        <f t="shared" si="10"/>
        <v>51.775505373440751</v>
      </c>
      <c r="E101">
        <f t="shared" si="11"/>
        <v>2985.3826199999999</v>
      </c>
      <c r="F101">
        <f t="shared" si="12"/>
        <v>387.94956449375519</v>
      </c>
      <c r="G101">
        <f t="shared" si="13"/>
        <v>-6.8649316999999987E-2</v>
      </c>
      <c r="H101">
        <f t="shared" si="14"/>
        <v>387.94928602761331</v>
      </c>
      <c r="I101">
        <f t="shared" si="15"/>
        <v>-0.46482422417679659</v>
      </c>
      <c r="J101">
        <f t="shared" si="16"/>
        <v>2985.3826199999999</v>
      </c>
      <c r="K101">
        <f t="shared" si="17"/>
        <v>387.94928602761331</v>
      </c>
      <c r="L101" t="e">
        <f t="shared" si="18"/>
        <v>#N/A</v>
      </c>
      <c r="M101">
        <f t="shared" si="19"/>
        <v>1.1469153846705762E-4</v>
      </c>
    </row>
    <row r="102" spans="1:13" x14ac:dyDescent="0.25">
      <c r="A102">
        <f>data_file!A130</f>
        <v>3162.2776600000002</v>
      </c>
      <c r="B102">
        <f>data_file!B130</f>
        <v>36.963912800000003</v>
      </c>
      <c r="C102">
        <f>data_file!C130</f>
        <v>-0.65624494200000005</v>
      </c>
      <c r="D102">
        <f t="shared" si="10"/>
        <v>51.775527873440751</v>
      </c>
      <c r="E102">
        <f t="shared" si="11"/>
        <v>3162.2776600000002</v>
      </c>
      <c r="F102">
        <f t="shared" si="12"/>
        <v>387.95056944280117</v>
      </c>
      <c r="G102">
        <f t="shared" si="13"/>
        <v>-7.8901640000000106E-2</v>
      </c>
      <c r="H102">
        <f t="shared" si="14"/>
        <v>387.9502015907982</v>
      </c>
      <c r="I102">
        <f t="shared" si="15"/>
        <v>-0.53424400110085601</v>
      </c>
      <c r="J102">
        <f t="shared" si="16"/>
        <v>3162.2776600000002</v>
      </c>
      <c r="K102">
        <f t="shared" si="17"/>
        <v>387.9502015907982</v>
      </c>
      <c r="L102" t="e">
        <f t="shared" si="18"/>
        <v>#N/A</v>
      </c>
      <c r="M102">
        <f t="shared" si="19"/>
        <v>9.4206415052783333E-5</v>
      </c>
    </row>
    <row r="103" spans="1:13" x14ac:dyDescent="0.25">
      <c r="A103">
        <f>data_file!A131</f>
        <v>3349.6543900000001</v>
      </c>
      <c r="B103">
        <f>data_file!B131</f>
        <v>36.9571738</v>
      </c>
      <c r="C103">
        <f>data_file!C131</f>
        <v>-0.61085071999999996</v>
      </c>
      <c r="D103">
        <f t="shared" si="10"/>
        <v>51.77131907344075</v>
      </c>
      <c r="E103">
        <f t="shared" si="11"/>
        <v>3349.6543900000001</v>
      </c>
      <c r="F103">
        <f t="shared" si="12"/>
        <v>387.76263120094933</v>
      </c>
      <c r="G103">
        <f t="shared" si="13"/>
        <v>-7.3718936999999984E-2</v>
      </c>
      <c r="H103">
        <f t="shared" si="14"/>
        <v>387.76231024253798</v>
      </c>
      <c r="I103">
        <f t="shared" si="15"/>
        <v>-0.49891006521737558</v>
      </c>
      <c r="J103">
        <f t="shared" si="16"/>
        <v>3349.6543900000001</v>
      </c>
      <c r="K103">
        <f t="shared" si="17"/>
        <v>387.76231024253798</v>
      </c>
      <c r="L103" t="e">
        <f t="shared" si="18"/>
        <v>#N/A</v>
      </c>
      <c r="M103">
        <f t="shared" si="19"/>
        <v>9.5235280698992687E-5</v>
      </c>
    </row>
    <row r="104" spans="1:13" x14ac:dyDescent="0.25">
      <c r="A104">
        <f>data_file!A132</f>
        <v>3548.1338900000001</v>
      </c>
      <c r="B104">
        <f>data_file!B132</f>
        <v>36.958297399999999</v>
      </c>
      <c r="C104">
        <f>data_file!C132</f>
        <v>-0.60565500699999997</v>
      </c>
      <c r="D104">
        <f t="shared" si="10"/>
        <v>51.778813273440747</v>
      </c>
      <c r="E104">
        <f t="shared" si="11"/>
        <v>3548.1338900000001</v>
      </c>
      <c r="F104">
        <f t="shared" si="12"/>
        <v>388.09733781485875</v>
      </c>
      <c r="G104">
        <f t="shared" si="13"/>
        <v>-8.9317094999999957E-2</v>
      </c>
      <c r="H104">
        <f t="shared" si="14"/>
        <v>388.09686625753528</v>
      </c>
      <c r="I104">
        <f t="shared" si="15"/>
        <v>-0.60499591847885026</v>
      </c>
      <c r="J104">
        <f t="shared" si="16"/>
        <v>3548.1338900000001</v>
      </c>
      <c r="K104">
        <f t="shared" si="17"/>
        <v>388.09686625753528</v>
      </c>
      <c r="L104" t="e">
        <f t="shared" si="18"/>
        <v>#N/A</v>
      </c>
      <c r="M104">
        <f t="shared" si="19"/>
        <v>7.4142578756509957E-5</v>
      </c>
    </row>
    <row r="105" spans="1:13" x14ac:dyDescent="0.25">
      <c r="A105">
        <f>data_file!A133</f>
        <v>3758.3740400000002</v>
      </c>
      <c r="B105">
        <f>data_file!B133</f>
        <v>36.957339300000001</v>
      </c>
      <c r="C105">
        <f>data_file!C133</f>
        <v>-0.56991611200000003</v>
      </c>
      <c r="D105">
        <f t="shared" si="10"/>
        <v>51.77495807344075</v>
      </c>
      <c r="E105">
        <f t="shared" si="11"/>
        <v>3758.3740400000002</v>
      </c>
      <c r="F105">
        <f t="shared" si="12"/>
        <v>387.92512046829341</v>
      </c>
      <c r="G105">
        <f t="shared" si="13"/>
        <v>-8.8253700000000046E-2</v>
      </c>
      <c r="H105">
        <f t="shared" si="14"/>
        <v>387.92466027699612</v>
      </c>
      <c r="I105">
        <f t="shared" si="15"/>
        <v>-0.59752767057812628</v>
      </c>
      <c r="J105">
        <f t="shared" si="16"/>
        <v>3758.3740400000002</v>
      </c>
      <c r="K105">
        <f t="shared" si="17"/>
        <v>387.92466027699612</v>
      </c>
      <c r="L105" t="e">
        <f t="shared" si="18"/>
        <v>#N/A</v>
      </c>
      <c r="M105">
        <f t="shared" si="19"/>
        <v>7.0869947393522453E-5</v>
      </c>
    </row>
    <row r="106" spans="1:13" x14ac:dyDescent="0.25">
      <c r="A106">
        <f>data_file!A134</f>
        <v>3981.0717100000002</v>
      </c>
      <c r="B106">
        <f>data_file!B134</f>
        <v>36.945234399999997</v>
      </c>
      <c r="C106">
        <f>data_file!C134</f>
        <v>-0.57447197800000005</v>
      </c>
      <c r="D106">
        <f t="shared" si="10"/>
        <v>51.769849373440749</v>
      </c>
      <c r="E106">
        <f t="shared" si="11"/>
        <v>3981.0717100000002</v>
      </c>
      <c r="F106">
        <f t="shared" si="12"/>
        <v>387.69702519501493</v>
      </c>
      <c r="G106">
        <f t="shared" si="13"/>
        <v>-0.11622612800000004</v>
      </c>
      <c r="H106">
        <f t="shared" si="14"/>
        <v>387.69622752255356</v>
      </c>
      <c r="I106">
        <f t="shared" si="15"/>
        <v>-0.78645396842505</v>
      </c>
      <c r="J106">
        <f t="shared" si="16"/>
        <v>3981.0717100000002</v>
      </c>
      <c r="K106">
        <f t="shared" si="17"/>
        <v>387.69622752255356</v>
      </c>
      <c r="L106" t="e">
        <f t="shared" si="18"/>
        <v>#N/A</v>
      </c>
      <c r="M106">
        <f t="shared" si="19"/>
        <v>5.0833126624362985E-5</v>
      </c>
    </row>
    <row r="107" spans="1:13" x14ac:dyDescent="0.25">
      <c r="A107">
        <f>data_file!A135</f>
        <v>4216.9650300000003</v>
      </c>
      <c r="B107">
        <f>data_file!B135</f>
        <v>36.938394099999996</v>
      </c>
      <c r="C107">
        <f>data_file!C135</f>
        <v>-0.50816087700000001</v>
      </c>
      <c r="D107">
        <f t="shared" si="10"/>
        <v>51.763971273440745</v>
      </c>
      <c r="E107">
        <f t="shared" si="11"/>
        <v>4216.9650300000003</v>
      </c>
      <c r="F107">
        <f t="shared" si="12"/>
        <v>387.43474337560394</v>
      </c>
      <c r="G107">
        <f t="shared" si="13"/>
        <v>-7.1807865999999998E-2</v>
      </c>
      <c r="H107">
        <f t="shared" si="14"/>
        <v>387.43443909989196</v>
      </c>
      <c r="I107">
        <f t="shared" si="15"/>
        <v>-0.48556551790306296</v>
      </c>
      <c r="J107">
        <f t="shared" si="16"/>
        <v>4216.9650300000003</v>
      </c>
      <c r="K107">
        <f t="shared" si="17"/>
        <v>387.43443909989196</v>
      </c>
      <c r="L107" t="e">
        <f t="shared" si="18"/>
        <v>#N/A</v>
      </c>
      <c r="M107">
        <f t="shared" si="19"/>
        <v>7.7727069497781468E-5</v>
      </c>
    </row>
    <row r="108" spans="1:13" x14ac:dyDescent="0.25">
      <c r="A108">
        <f>data_file!A136</f>
        <v>4466.8359200000004</v>
      </c>
      <c r="B108">
        <f>data_file!B136</f>
        <v>36.940264999999997</v>
      </c>
      <c r="C108">
        <f>data_file!C136</f>
        <v>-0.523919264</v>
      </c>
      <c r="D108">
        <f t="shared" si="10"/>
        <v>51.767560173440742</v>
      </c>
      <c r="E108">
        <f t="shared" si="11"/>
        <v>4466.8359200000004</v>
      </c>
      <c r="F108">
        <f t="shared" si="12"/>
        <v>387.5948595996436</v>
      </c>
      <c r="G108">
        <f t="shared" si="13"/>
        <v>-0.12914814099999999</v>
      </c>
      <c r="H108">
        <f t="shared" si="14"/>
        <v>387.59387495645109</v>
      </c>
      <c r="I108">
        <f t="shared" si="15"/>
        <v>-0.87366143921183559</v>
      </c>
      <c r="J108">
        <f t="shared" si="16"/>
        <v>4466.8359200000004</v>
      </c>
      <c r="K108">
        <f t="shared" si="17"/>
        <v>387.59387495645109</v>
      </c>
      <c r="L108" t="e">
        <f t="shared" si="18"/>
        <v>#N/A</v>
      </c>
      <c r="M108">
        <f t="shared" si="19"/>
        <v>4.0782792914532268E-5</v>
      </c>
    </row>
    <row r="109" spans="1:13" x14ac:dyDescent="0.25">
      <c r="A109">
        <f>data_file!A137</f>
        <v>4731.5125900000003</v>
      </c>
      <c r="B109">
        <f>data_file!B137</f>
        <v>36.9352181</v>
      </c>
      <c r="C109">
        <f>data_file!C137</f>
        <v>-0.444358692</v>
      </c>
      <c r="D109">
        <f t="shared" si="10"/>
        <v>51.767142273440754</v>
      </c>
      <c r="E109">
        <f t="shared" si="11"/>
        <v>4731.5125900000003</v>
      </c>
      <c r="F109">
        <f t="shared" si="12"/>
        <v>387.57621188454482</v>
      </c>
      <c r="G109">
        <f t="shared" si="13"/>
        <v>-8.3950630999999998E-2</v>
      </c>
      <c r="H109">
        <f t="shared" si="14"/>
        <v>387.57579584970119</v>
      </c>
      <c r="I109">
        <f t="shared" si="15"/>
        <v>-0.56788224512658858</v>
      </c>
      <c r="J109">
        <f t="shared" si="16"/>
        <v>4731.5125900000003</v>
      </c>
      <c r="K109">
        <f t="shared" si="17"/>
        <v>387.57579584970119</v>
      </c>
      <c r="L109" t="e">
        <f t="shared" si="18"/>
        <v>#N/A</v>
      </c>
      <c r="M109">
        <f t="shared" si="19"/>
        <v>5.9232742477831812E-5</v>
      </c>
    </row>
    <row r="110" spans="1:13" x14ac:dyDescent="0.25">
      <c r="A110">
        <f>data_file!A138</f>
        <v>5011.8723399999999</v>
      </c>
      <c r="B110">
        <f>data_file!B138</f>
        <v>36.930422800000002</v>
      </c>
      <c r="C110">
        <f>data_file!C138</f>
        <v>-0.43531315100000001</v>
      </c>
      <c r="D110">
        <f t="shared" si="10"/>
        <v>51.765196773440749</v>
      </c>
      <c r="E110">
        <f t="shared" si="11"/>
        <v>5011.8723399999999</v>
      </c>
      <c r="F110">
        <f t="shared" si="12"/>
        <v>387.48941074929155</v>
      </c>
      <c r="G110">
        <f t="shared" si="13"/>
        <v>-0.10994387900000002</v>
      </c>
      <c r="H110">
        <f t="shared" si="14"/>
        <v>387.48869736004934</v>
      </c>
      <c r="I110">
        <f t="shared" si="15"/>
        <v>-0.74354626304038196</v>
      </c>
      <c r="J110">
        <f t="shared" si="16"/>
        <v>5011.8723399999999</v>
      </c>
      <c r="K110">
        <f t="shared" si="17"/>
        <v>387.48869736004934</v>
      </c>
      <c r="L110" t="e">
        <f t="shared" si="18"/>
        <v>#N/A</v>
      </c>
      <c r="M110">
        <f t="shared" si="19"/>
        <v>4.2708285380605295E-5</v>
      </c>
    </row>
    <row r="111" spans="1:13" x14ac:dyDescent="0.25">
      <c r="A111">
        <f>data_file!A139</f>
        <v>5308.8444399999998</v>
      </c>
      <c r="B111">
        <f>data_file!B139</f>
        <v>36.924321300000003</v>
      </c>
      <c r="C111">
        <f>data_file!C139</f>
        <v>-0.40348841800000002</v>
      </c>
      <c r="D111">
        <f t="shared" si="10"/>
        <v>51.764501973440751</v>
      </c>
      <c r="E111">
        <f t="shared" si="11"/>
        <v>5308.8444399999998</v>
      </c>
      <c r="F111">
        <f t="shared" si="12"/>
        <v>387.45841601114853</v>
      </c>
      <c r="G111">
        <f t="shared" si="13"/>
        <v>-0.11177990700000001</v>
      </c>
      <c r="H111">
        <f t="shared" si="14"/>
        <v>387.4576786551998</v>
      </c>
      <c r="I111">
        <f t="shared" si="15"/>
        <v>-0.75590276635194831</v>
      </c>
      <c r="J111">
        <f t="shared" si="16"/>
        <v>5308.8444399999998</v>
      </c>
      <c r="K111">
        <f t="shared" si="17"/>
        <v>387.4576786551998</v>
      </c>
      <c r="L111" t="e">
        <f t="shared" si="18"/>
        <v>#N/A</v>
      </c>
      <c r="M111">
        <f t="shared" si="19"/>
        <v>3.9660135816159497E-5</v>
      </c>
    </row>
    <row r="112" spans="1:13" x14ac:dyDescent="0.25">
      <c r="A112">
        <f>data_file!A140</f>
        <v>5623.4132499999996</v>
      </c>
      <c r="B112">
        <f>data_file!B140</f>
        <v>36.922108199999997</v>
      </c>
      <c r="C112">
        <f>data_file!C140</f>
        <v>-0.35217019900000002</v>
      </c>
      <c r="D112">
        <f t="shared" si="10"/>
        <v>51.759810473440744</v>
      </c>
      <c r="E112">
        <f t="shared" si="11"/>
        <v>5623.4132499999996</v>
      </c>
      <c r="F112">
        <f t="shared" si="12"/>
        <v>387.24919503204899</v>
      </c>
      <c r="G112">
        <f t="shared" si="13"/>
        <v>-9.7962086000000004E-2</v>
      </c>
      <c r="H112">
        <f t="shared" si="14"/>
        <v>387.24862901279295</v>
      </c>
      <c r="I112">
        <f t="shared" si="15"/>
        <v>-0.66210322621909168</v>
      </c>
      <c r="J112">
        <f t="shared" si="16"/>
        <v>5623.4132499999996</v>
      </c>
      <c r="K112">
        <f t="shared" si="17"/>
        <v>387.24862901279295</v>
      </c>
      <c r="L112" t="e">
        <f t="shared" si="18"/>
        <v>#N/A</v>
      </c>
      <c r="M112">
        <f t="shared" si="19"/>
        <v>4.2745896288441047E-5</v>
      </c>
    </row>
    <row r="113" spans="1:13" x14ac:dyDescent="0.25">
      <c r="A113">
        <f>data_file!A141</f>
        <v>5956.6214399999999</v>
      </c>
      <c r="B113">
        <f>data_file!B141</f>
        <v>36.918105500000003</v>
      </c>
      <c r="C113">
        <f>data_file!C141</f>
        <v>-0.34671094400000002</v>
      </c>
      <c r="D113">
        <f t="shared" si="10"/>
        <v>51.759546673440752</v>
      </c>
      <c r="E113">
        <f t="shared" si="11"/>
        <v>5956.6214399999999</v>
      </c>
      <c r="F113">
        <f t="shared" si="12"/>
        <v>387.2374340276362</v>
      </c>
      <c r="G113">
        <f t="shared" si="13"/>
        <v>-0.12540283200000002</v>
      </c>
      <c r="H113">
        <f t="shared" si="14"/>
        <v>387.23650652193339</v>
      </c>
      <c r="I113">
        <f t="shared" si="15"/>
        <v>-0.84754291721907349</v>
      </c>
      <c r="J113">
        <f t="shared" si="16"/>
        <v>5956.6214399999999</v>
      </c>
      <c r="K113">
        <f t="shared" si="17"/>
        <v>387.23650652193339</v>
      </c>
      <c r="L113" t="e">
        <f t="shared" si="18"/>
        <v>#N/A</v>
      </c>
      <c r="M113">
        <f t="shared" si="19"/>
        <v>3.1525242241675301E-5</v>
      </c>
    </row>
    <row r="114" spans="1:13" x14ac:dyDescent="0.25">
      <c r="A114">
        <f>data_file!A142</f>
        <v>6309.5734400000001</v>
      </c>
      <c r="B114">
        <f>data_file!B142</f>
        <v>36.915289999999999</v>
      </c>
      <c r="C114">
        <f>data_file!C142</f>
        <v>-0.32139795199999999</v>
      </c>
      <c r="D114">
        <f t="shared" si="10"/>
        <v>51.756930973440745</v>
      </c>
      <c r="E114">
        <f t="shared" si="11"/>
        <v>6309.5734400000001</v>
      </c>
      <c r="F114">
        <f t="shared" si="12"/>
        <v>387.1208375130613</v>
      </c>
      <c r="G114">
        <f t="shared" si="13"/>
        <v>-0.141295112</v>
      </c>
      <c r="H114">
        <f t="shared" si="14"/>
        <v>387.11966038057864</v>
      </c>
      <c r="I114">
        <f t="shared" si="15"/>
        <v>-0.95466415009537209</v>
      </c>
      <c r="J114">
        <f t="shared" si="16"/>
        <v>6309.5734400000001</v>
      </c>
      <c r="K114">
        <f t="shared" si="17"/>
        <v>387.11966038057864</v>
      </c>
      <c r="L114" t="e">
        <f t="shared" si="18"/>
        <v>#N/A</v>
      </c>
      <c r="M114">
        <f t="shared" si="19"/>
        <v>2.6422232993629502E-5</v>
      </c>
    </row>
    <row r="115" spans="1:13" x14ac:dyDescent="0.25">
      <c r="A115">
        <f>data_file!A143</f>
        <v>6683.4391800000003</v>
      </c>
      <c r="B115">
        <f>data_file!B143</f>
        <v>36.920694099999999</v>
      </c>
      <c r="C115">
        <f>data_file!C143</f>
        <v>-0.25881156599999999</v>
      </c>
      <c r="D115">
        <f t="shared" si="10"/>
        <v>51.762211973440749</v>
      </c>
      <c r="E115">
        <f t="shared" si="11"/>
        <v>6683.4391800000003</v>
      </c>
      <c r="F115">
        <f t="shared" si="12"/>
        <v>387.35627761703677</v>
      </c>
      <c r="G115">
        <f t="shared" si="13"/>
        <v>-0.12315767699999999</v>
      </c>
      <c r="H115">
        <f t="shared" si="14"/>
        <v>387.35538275074691</v>
      </c>
      <c r="I115">
        <f t="shared" si="15"/>
        <v>-0.8326243746318498</v>
      </c>
      <c r="J115">
        <f t="shared" si="16"/>
        <v>6683.4391800000003</v>
      </c>
      <c r="K115">
        <f t="shared" si="17"/>
        <v>387.35538275074691</v>
      </c>
      <c r="L115" t="e">
        <f t="shared" si="18"/>
        <v>#N/A</v>
      </c>
      <c r="M115">
        <f t="shared" si="19"/>
        <v>2.8600327806805111E-5</v>
      </c>
    </row>
    <row r="116" spans="1:13" x14ac:dyDescent="0.25">
      <c r="A116">
        <f>data_file!A144</f>
        <v>7079.45784</v>
      </c>
      <c r="B116">
        <f>data_file!B144</f>
        <v>36.9139567</v>
      </c>
      <c r="C116">
        <f>data_file!C144</f>
        <v>-0.19986952699999999</v>
      </c>
      <c r="D116">
        <f t="shared" si="10"/>
        <v>51.75580047344075</v>
      </c>
      <c r="E116">
        <f t="shared" si="11"/>
        <v>7079.45784</v>
      </c>
      <c r="F116">
        <f t="shared" si="12"/>
        <v>387.07045561252437</v>
      </c>
      <c r="G116">
        <f t="shared" si="13"/>
        <v>-9.5440599999999987E-2</v>
      </c>
      <c r="H116">
        <f t="shared" si="14"/>
        <v>387.0699186042412</v>
      </c>
      <c r="I116">
        <f t="shared" si="15"/>
        <v>-0.64476336225367503</v>
      </c>
      <c r="J116">
        <f t="shared" si="16"/>
        <v>7079.45784</v>
      </c>
      <c r="K116">
        <f t="shared" si="17"/>
        <v>387.0699186042412</v>
      </c>
      <c r="L116" t="e">
        <f t="shared" si="18"/>
        <v>#N/A</v>
      </c>
      <c r="M116">
        <f t="shared" si="19"/>
        <v>3.4867417383299672E-5</v>
      </c>
    </row>
    <row r="117" spans="1:13" x14ac:dyDescent="0.25">
      <c r="A117">
        <f>data_file!A145</f>
        <v>7498.9420899999996</v>
      </c>
      <c r="B117">
        <f>data_file!B145</f>
        <v>36.905641899999999</v>
      </c>
      <c r="C117">
        <f>data_file!C145</f>
        <v>-0.17152594400000001</v>
      </c>
      <c r="D117">
        <f t="shared" si="10"/>
        <v>51.709555473440751</v>
      </c>
      <c r="E117">
        <f t="shared" si="11"/>
        <v>7498.9420899999996</v>
      </c>
      <c r="F117">
        <f t="shared" si="12"/>
        <v>385.01510986669615</v>
      </c>
      <c r="G117">
        <f t="shared" si="13"/>
        <v>-8.6207513900000018E-2</v>
      </c>
      <c r="H117">
        <f t="shared" si="14"/>
        <v>385.01467406123015</v>
      </c>
      <c r="I117">
        <f t="shared" si="15"/>
        <v>-0.57929542445143822</v>
      </c>
      <c r="J117">
        <f t="shared" si="16"/>
        <v>7498.9420899999996</v>
      </c>
      <c r="K117">
        <f t="shared" si="17"/>
        <v>385.01467406123015</v>
      </c>
      <c r="L117" t="e">
        <f t="shared" si="18"/>
        <v>#N/A</v>
      </c>
      <c r="M117">
        <f t="shared" si="19"/>
        <v>3.6637010890055888E-5</v>
      </c>
    </row>
    <row r="118" spans="1:13" x14ac:dyDescent="0.25">
      <c r="A118">
        <f>data_file!A146</f>
        <v>7943.2823500000004</v>
      </c>
      <c r="B118">
        <f>data_file!B146</f>
        <v>36.905241099999998</v>
      </c>
      <c r="C118">
        <f>data_file!C146</f>
        <v>-0.13571592099999999</v>
      </c>
      <c r="D118">
        <f t="shared" si="10"/>
        <v>51.712928373440747</v>
      </c>
      <c r="E118">
        <f t="shared" si="11"/>
        <v>7943.2823500000004</v>
      </c>
      <c r="F118">
        <f t="shared" si="12"/>
        <v>385.16464775976732</v>
      </c>
      <c r="G118">
        <f t="shared" si="13"/>
        <v>-8.2943417499999991E-2</v>
      </c>
      <c r="H118">
        <f t="shared" si="14"/>
        <v>385.16424417484455</v>
      </c>
      <c r="I118">
        <f t="shared" si="15"/>
        <v>-0.55757791060065842</v>
      </c>
      <c r="J118">
        <f t="shared" si="16"/>
        <v>7943.2823500000004</v>
      </c>
      <c r="K118">
        <f t="shared" si="17"/>
        <v>385.16424417484455</v>
      </c>
      <c r="L118" t="e">
        <f t="shared" si="18"/>
        <v>#N/A</v>
      </c>
      <c r="M118">
        <f t="shared" si="19"/>
        <v>3.5934745331939042E-5</v>
      </c>
    </row>
    <row r="119" spans="1:13" x14ac:dyDescent="0.25">
      <c r="A119">
        <f>data_file!A147</f>
        <v>8413.9514199999994</v>
      </c>
      <c r="B119">
        <f>data_file!B147</f>
        <v>36.904529699999998</v>
      </c>
      <c r="C119">
        <f>data_file!C147</f>
        <v>-0.12703107</v>
      </c>
      <c r="D119">
        <f t="shared" si="10"/>
        <v>51.709547273440748</v>
      </c>
      <c r="E119">
        <f t="shared" si="11"/>
        <v>8413.9514199999994</v>
      </c>
      <c r="F119">
        <f t="shared" si="12"/>
        <v>385.01474638954619</v>
      </c>
      <c r="G119">
        <f t="shared" si="13"/>
        <v>-0.10387975619999999</v>
      </c>
      <c r="H119">
        <f t="shared" si="14"/>
        <v>385.01411359339704</v>
      </c>
      <c r="I119">
        <f t="shared" si="15"/>
        <v>-0.6980482055863555</v>
      </c>
      <c r="J119">
        <f t="shared" si="16"/>
        <v>8413.9514199999994</v>
      </c>
      <c r="K119">
        <f t="shared" si="17"/>
        <v>385.01411359339704</v>
      </c>
      <c r="L119" t="e">
        <f t="shared" si="18"/>
        <v>#N/A</v>
      </c>
      <c r="M119">
        <f t="shared" si="19"/>
        <v>2.7097842638772399E-5</v>
      </c>
    </row>
    <row r="120" spans="1:13" x14ac:dyDescent="0.25">
      <c r="A120">
        <f>data_file!A148</f>
        <v>8912.5093799999995</v>
      </c>
      <c r="B120">
        <f>data_file!B148</f>
        <v>36.902503400000001</v>
      </c>
      <c r="C120">
        <f>data_file!C148</f>
        <v>-6.8045659699999997E-2</v>
      </c>
      <c r="D120">
        <f t="shared" si="10"/>
        <v>51.706469473440748</v>
      </c>
      <c r="E120">
        <f t="shared" si="11"/>
        <v>8912.5093799999995</v>
      </c>
      <c r="F120">
        <f t="shared" si="12"/>
        <v>384.87834257697403</v>
      </c>
      <c r="G120">
        <f t="shared" si="13"/>
        <v>-8.5257450499999998E-2</v>
      </c>
      <c r="H120">
        <f t="shared" si="14"/>
        <v>384.87791647571623</v>
      </c>
      <c r="I120">
        <f t="shared" si="15"/>
        <v>-0.57270770046595731</v>
      </c>
      <c r="J120">
        <f t="shared" si="16"/>
        <v>8912.5093799999995</v>
      </c>
      <c r="K120">
        <f t="shared" si="17"/>
        <v>384.87791647571623</v>
      </c>
      <c r="L120" t="e">
        <f t="shared" si="18"/>
        <v>#N/A</v>
      </c>
      <c r="M120">
        <f t="shared" si="19"/>
        <v>3.1180789628634997E-5</v>
      </c>
    </row>
    <row r="121" spans="1:13" x14ac:dyDescent="0.25">
      <c r="A121">
        <f>data_file!A149</f>
        <v>9440.6087599999992</v>
      </c>
      <c r="B121">
        <f>data_file!B149</f>
        <v>36.905572999999997</v>
      </c>
      <c r="C121">
        <f>data_file!C149</f>
        <v>-2.9255097399999999E-2</v>
      </c>
      <c r="D121">
        <f t="shared" si="10"/>
        <v>51.708319073440748</v>
      </c>
      <c r="E121">
        <f t="shared" si="11"/>
        <v>9440.6087599999992</v>
      </c>
      <c r="F121">
        <f t="shared" si="12"/>
        <v>384.96030847931354</v>
      </c>
      <c r="G121">
        <f t="shared" si="13"/>
        <v>-8.0865040700000002E-2</v>
      </c>
      <c r="H121">
        <f t="shared" si="14"/>
        <v>384.95992507036925</v>
      </c>
      <c r="I121">
        <f t="shared" si="15"/>
        <v>-0.54331786639123059</v>
      </c>
      <c r="J121">
        <f t="shared" si="16"/>
        <v>9440.6087599999992</v>
      </c>
      <c r="K121">
        <f t="shared" si="17"/>
        <v>384.95992507036925</v>
      </c>
      <c r="L121" t="e">
        <f t="shared" si="18"/>
        <v>#N/A</v>
      </c>
      <c r="M121">
        <f t="shared" si="19"/>
        <v>3.1028883243116803E-5</v>
      </c>
    </row>
    <row r="122" spans="1:13" x14ac:dyDescent="0.25">
      <c r="A122">
        <f>data_file!A150</f>
        <v>10000</v>
      </c>
      <c r="B122">
        <f>data_file!B150</f>
        <v>36.906709200000002</v>
      </c>
      <c r="C122">
        <f>data_file!C150</f>
        <v>-1.3941996E-3</v>
      </c>
      <c r="D122">
        <f t="shared" si="10"/>
        <v>51.706390673440751</v>
      </c>
      <c r="E122">
        <f t="shared" si="11"/>
        <v>10000</v>
      </c>
      <c r="F122">
        <f t="shared" si="12"/>
        <v>384.87485090518345</v>
      </c>
      <c r="G122">
        <f t="shared" si="13"/>
        <v>-9.1484254400000006E-2</v>
      </c>
      <c r="H122">
        <f t="shared" si="14"/>
        <v>384.87436029462918</v>
      </c>
      <c r="I122">
        <f t="shared" si="15"/>
        <v>-0.614529972548575</v>
      </c>
      <c r="J122">
        <f t="shared" si="16"/>
        <v>10000</v>
      </c>
      <c r="K122">
        <f t="shared" si="17"/>
        <v>384.87436029462918</v>
      </c>
      <c r="L122" t="e">
        <f t="shared" si="18"/>
        <v>#N/A</v>
      </c>
      <c r="M122">
        <f t="shared" si="19"/>
        <v>2.5898646152578846E-5</v>
      </c>
    </row>
    <row r="123" spans="1:13" x14ac:dyDescent="0.25">
      <c r="A123">
        <f>data_file!A151</f>
        <v>10592.5373</v>
      </c>
      <c r="B123">
        <f>data_file!B151</f>
        <v>36.906390299999998</v>
      </c>
      <c r="C123">
        <f>data_file!C151</f>
        <v>3.3956957699999998E-2</v>
      </c>
      <c r="D123">
        <f t="shared" si="10"/>
        <v>51.706737073440749</v>
      </c>
      <c r="E123">
        <f t="shared" si="11"/>
        <v>10592.5373</v>
      </c>
      <c r="F123">
        <f t="shared" si="12"/>
        <v>384.89020031812896</v>
      </c>
      <c r="G123">
        <f t="shared" si="13"/>
        <v>-8.5358762300000002E-2</v>
      </c>
      <c r="H123">
        <f t="shared" si="14"/>
        <v>384.88977319043471</v>
      </c>
      <c r="I123">
        <f t="shared" si="15"/>
        <v>-0.5734059165740425</v>
      </c>
      <c r="J123">
        <f t="shared" si="16"/>
        <v>10592.5373</v>
      </c>
      <c r="K123">
        <f t="shared" si="17"/>
        <v>384.88977319043471</v>
      </c>
      <c r="L123" t="e">
        <f t="shared" si="18"/>
        <v>#N/A</v>
      </c>
      <c r="M123">
        <f t="shared" si="19"/>
        <v>2.6203418906836875E-5</v>
      </c>
    </row>
    <row r="124" spans="1:13" x14ac:dyDescent="0.25">
      <c r="A124">
        <f>data_file!A152</f>
        <v>11220.184499999999</v>
      </c>
      <c r="B124">
        <f>data_file!B152</f>
        <v>36.903945700000001</v>
      </c>
      <c r="C124">
        <f>data_file!C152</f>
        <v>4.6945963700000003E-2</v>
      </c>
      <c r="D124">
        <f t="shared" si="10"/>
        <v>51.704258973440751</v>
      </c>
      <c r="E124">
        <f t="shared" si="11"/>
        <v>11220.184499999999</v>
      </c>
      <c r="F124">
        <f t="shared" si="12"/>
        <v>384.78040611187453</v>
      </c>
      <c r="G124">
        <f t="shared" si="13"/>
        <v>-9.4178310299999984E-2</v>
      </c>
      <c r="H124">
        <f t="shared" si="14"/>
        <v>384.77988630815963</v>
      </c>
      <c r="I124">
        <f t="shared" si="15"/>
        <v>-0.63247157947837918</v>
      </c>
      <c r="J124">
        <f t="shared" si="16"/>
        <v>11220.184499999999</v>
      </c>
      <c r="K124">
        <f t="shared" si="17"/>
        <v>384.77988630815963</v>
      </c>
      <c r="L124" t="e">
        <f t="shared" si="18"/>
        <v>#N/A</v>
      </c>
      <c r="M124">
        <f t="shared" si="19"/>
        <v>2.2427409781815065E-5</v>
      </c>
    </row>
    <row r="125" spans="1:13" x14ac:dyDescent="0.25">
      <c r="A125">
        <f>data_file!A153</f>
        <v>11885.022300000001</v>
      </c>
      <c r="B125">
        <f>data_file!B153</f>
        <v>36.907235700000001</v>
      </c>
      <c r="C125">
        <f>data_file!C153</f>
        <v>0.101896583</v>
      </c>
      <c r="D125">
        <f t="shared" si="10"/>
        <v>51.703734073440749</v>
      </c>
      <c r="E125">
        <f t="shared" si="11"/>
        <v>11885.022300000001</v>
      </c>
      <c r="F125">
        <f t="shared" si="12"/>
        <v>384.75715401669333</v>
      </c>
      <c r="G125">
        <f t="shared" si="13"/>
        <v>-5.0146361000000014E-2</v>
      </c>
      <c r="H125">
        <f t="shared" si="14"/>
        <v>384.75700665308028</v>
      </c>
      <c r="I125">
        <f t="shared" si="15"/>
        <v>-0.33674676989076607</v>
      </c>
      <c r="J125">
        <f t="shared" si="16"/>
        <v>11885.022300000001</v>
      </c>
      <c r="K125">
        <f t="shared" si="17"/>
        <v>384.75700665308028</v>
      </c>
      <c r="L125" t="e">
        <f t="shared" si="18"/>
        <v>#N/A</v>
      </c>
      <c r="M125">
        <f t="shared" si="19"/>
        <v>3.9766438039182291E-5</v>
      </c>
    </row>
    <row r="126" spans="1:13" x14ac:dyDescent="0.25">
      <c r="A126">
        <f>data_file!A154</f>
        <v>12589.2541</v>
      </c>
      <c r="B126">
        <f>data_file!B154</f>
        <v>36.907586100000003</v>
      </c>
      <c r="C126">
        <f>data_file!C154</f>
        <v>0.10027947800000001</v>
      </c>
      <c r="D126">
        <f t="shared" si="10"/>
        <v>51.70188147344075</v>
      </c>
      <c r="E126">
        <f t="shared" si="11"/>
        <v>12589.2541</v>
      </c>
      <c r="F126">
        <f t="shared" si="12"/>
        <v>384.67509850798803</v>
      </c>
      <c r="G126">
        <f t="shared" si="13"/>
        <v>-8.5399029999999987E-2</v>
      </c>
      <c r="H126">
        <f t="shared" si="14"/>
        <v>384.67467121613896</v>
      </c>
      <c r="I126">
        <f t="shared" si="15"/>
        <v>-0.57335581073294262</v>
      </c>
      <c r="J126">
        <f t="shared" si="16"/>
        <v>12589.2541</v>
      </c>
      <c r="K126">
        <f t="shared" si="17"/>
        <v>384.67467121613896</v>
      </c>
      <c r="L126" t="e">
        <f t="shared" si="18"/>
        <v>#N/A</v>
      </c>
      <c r="M126">
        <f t="shared" si="19"/>
        <v>2.2049356230015323E-5</v>
      </c>
    </row>
    <row r="127" spans="1:13" x14ac:dyDescent="0.25">
      <c r="A127">
        <f>data_file!A155</f>
        <v>13335.2143</v>
      </c>
      <c r="B127">
        <f>data_file!B155</f>
        <v>36.912160399999998</v>
      </c>
      <c r="C127">
        <f>data_file!C155</f>
        <v>0.17057794400000001</v>
      </c>
      <c r="D127">
        <f t="shared" si="10"/>
        <v>51.699420973440752</v>
      </c>
      <c r="E127">
        <f t="shared" si="11"/>
        <v>13335.2143</v>
      </c>
      <c r="F127">
        <f t="shared" si="12"/>
        <v>384.56614489784477</v>
      </c>
      <c r="G127">
        <f t="shared" si="13"/>
        <v>-3.9575640999999995E-2</v>
      </c>
      <c r="H127">
        <f t="shared" si="14"/>
        <v>384.56605315933382</v>
      </c>
      <c r="I127">
        <f t="shared" si="15"/>
        <v>-0.26562952123816652</v>
      </c>
      <c r="J127">
        <f t="shared" si="16"/>
        <v>13335.2143</v>
      </c>
      <c r="K127">
        <f t="shared" si="17"/>
        <v>384.56605315933382</v>
      </c>
      <c r="L127" t="e">
        <f t="shared" si="18"/>
        <v>#N/A</v>
      </c>
      <c r="M127">
        <f t="shared" si="19"/>
        <v>4.4930762909388765E-5</v>
      </c>
    </row>
    <row r="128" spans="1:13" x14ac:dyDescent="0.25">
      <c r="A128">
        <f>data_file!A156</f>
        <v>14125.375400000001</v>
      </c>
      <c r="B128">
        <f>data_file!B156</f>
        <v>36.9059612</v>
      </c>
      <c r="C128">
        <f>data_file!C156</f>
        <v>0.18311514800000001</v>
      </c>
      <c r="D128">
        <f t="shared" si="10"/>
        <v>51.69325057344075</v>
      </c>
      <c r="E128">
        <f t="shared" si="11"/>
        <v>14125.375400000001</v>
      </c>
      <c r="F128">
        <f t="shared" si="12"/>
        <v>384.29304860225864</v>
      </c>
      <c r="G128">
        <f t="shared" si="13"/>
        <v>-5.9313886999999982E-2</v>
      </c>
      <c r="H128">
        <f t="shared" si="14"/>
        <v>384.2928426815613</v>
      </c>
      <c r="I128">
        <f t="shared" si="15"/>
        <v>-0.39782878568143409</v>
      </c>
      <c r="J128">
        <f t="shared" si="16"/>
        <v>14125.375400000001</v>
      </c>
      <c r="K128">
        <f t="shared" si="17"/>
        <v>384.2928426815613</v>
      </c>
      <c r="L128" t="e">
        <f t="shared" si="18"/>
        <v>#N/A</v>
      </c>
      <c r="M128">
        <f t="shared" si="19"/>
        <v>2.8322000682165192E-5</v>
      </c>
    </row>
    <row r="129" spans="1:13" x14ac:dyDescent="0.25">
      <c r="A129">
        <f>data_file!A157</f>
        <v>14962.356599999999</v>
      </c>
      <c r="B129">
        <f>data_file!B157</f>
        <v>36.911344700000001</v>
      </c>
      <c r="C129">
        <f>data_file!C157</f>
        <v>0.22862998000000001</v>
      </c>
      <c r="D129">
        <f t="shared" si="10"/>
        <v>51.740253673440748</v>
      </c>
      <c r="E129">
        <f t="shared" si="11"/>
        <v>14962.356599999999</v>
      </c>
      <c r="F129">
        <f t="shared" si="12"/>
        <v>386.37826115688159</v>
      </c>
      <c r="G129">
        <f t="shared" si="13"/>
        <v>-8.6115467000000001E-2</v>
      </c>
      <c r="H129">
        <f t="shared" si="14"/>
        <v>386.37782474188731</v>
      </c>
      <c r="I129">
        <f t="shared" si="15"/>
        <v>-0.58072570359592179</v>
      </c>
      <c r="J129">
        <f t="shared" si="16"/>
        <v>14962.356599999999</v>
      </c>
      <c r="K129">
        <f t="shared" si="17"/>
        <v>386.37782474188731</v>
      </c>
      <c r="L129" t="e">
        <f t="shared" si="18"/>
        <v>#N/A</v>
      </c>
      <c r="M129">
        <f t="shared" si="19"/>
        <v>1.8316777995211178E-5</v>
      </c>
    </row>
    <row r="130" spans="1:13" x14ac:dyDescent="0.25">
      <c r="A130">
        <f>data_file!A158</f>
        <v>15848.9319</v>
      </c>
      <c r="B130">
        <f>data_file!B158</f>
        <v>36.9134405</v>
      </c>
      <c r="C130">
        <f>data_file!C158</f>
        <v>0.248389041</v>
      </c>
      <c r="D130">
        <f t="shared" ref="D130:D193" si="20" xml:space="preserve"> ZdB_measured + cal_dB</f>
        <v>51.739626073440746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386.35034435775015</v>
      </c>
      <c r="G130">
        <f t="shared" ref="G130:G193" si="23" xml:space="preserve"> IF( Z_phase_measured + cal_phase &lt; -180, Z_phase_measured + cal_phase + 360, Z_phase_measured + cal_phase)</f>
        <v>-8.2226190999999976E-2</v>
      </c>
      <c r="H130">
        <f t="shared" ref="H130:H193" si="24" xml:space="preserve"> Z * COS(phase_Z * PI() / 180)</f>
        <v>386.34994650138179</v>
      </c>
      <c r="I130">
        <f t="shared" ref="I130:I193" si="25" xml:space="preserve"> Z * SIN(phase_Z * PI() / 180)</f>
        <v>-0.55445805211680321</v>
      </c>
      <c r="J130">
        <f t="shared" ref="J130:J193" si="26">E130</f>
        <v>15848.9319</v>
      </c>
      <c r="K130">
        <f t="shared" ref="K130:K193" si="27" xml:space="preserve"> IF( Real_Z &gt;= 0, Real_Z, NA() )</f>
        <v>386.34994650138179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1.8111375608436799E-5</v>
      </c>
    </row>
    <row r="131" spans="1:13" x14ac:dyDescent="0.25">
      <c r="A131">
        <f>data_file!A159</f>
        <v>16788.040199999999</v>
      </c>
      <c r="B131">
        <f>data_file!B159</f>
        <v>36.915409199999999</v>
      </c>
      <c r="C131">
        <f>data_file!C159</f>
        <v>0.277961811</v>
      </c>
      <c r="D131">
        <f t="shared" si="20"/>
        <v>51.735182873440749</v>
      </c>
      <c r="E131">
        <f t="shared" si="21"/>
        <v>16788.040199999999</v>
      </c>
      <c r="F131">
        <f t="shared" si="22"/>
        <v>386.15276035294335</v>
      </c>
      <c r="G131">
        <f t="shared" si="23"/>
        <v>-6.3806193000000011E-2</v>
      </c>
      <c r="H131">
        <f t="shared" si="24"/>
        <v>386.15252090588569</v>
      </c>
      <c r="I131">
        <f t="shared" si="25"/>
        <v>-0.43003049563539997</v>
      </c>
      <c r="J131">
        <f t="shared" si="26"/>
        <v>16788.040199999999</v>
      </c>
      <c r="K131">
        <f t="shared" si="27"/>
        <v>386.15252090588569</v>
      </c>
      <c r="L131" t="e">
        <f t="shared" si="28"/>
        <v>#N/A</v>
      </c>
      <c r="M131">
        <f t="shared" si="29"/>
        <v>2.2045546865056409E-5</v>
      </c>
    </row>
    <row r="132" spans="1:13" x14ac:dyDescent="0.25">
      <c r="A132">
        <f>data_file!A160</f>
        <v>17782.794099999999</v>
      </c>
      <c r="B132">
        <f>data_file!B160</f>
        <v>36.914607599999997</v>
      </c>
      <c r="C132">
        <f>data_file!C160</f>
        <v>0.27710223</v>
      </c>
      <c r="D132">
        <f t="shared" si="20"/>
        <v>51.732262773440745</v>
      </c>
      <c r="E132">
        <f t="shared" si="21"/>
        <v>17782.794099999999</v>
      </c>
      <c r="F132">
        <f t="shared" si="22"/>
        <v>386.02296188673904</v>
      </c>
      <c r="G132">
        <f t="shared" si="23"/>
        <v>-7.6801787999999982E-2</v>
      </c>
      <c r="H132">
        <f t="shared" si="24"/>
        <v>386.02261508563225</v>
      </c>
      <c r="I132">
        <f t="shared" si="25"/>
        <v>-0.51744203596832994</v>
      </c>
      <c r="J132">
        <f t="shared" si="26"/>
        <v>17782.794099999999</v>
      </c>
      <c r="K132">
        <f t="shared" si="27"/>
        <v>386.02261508563225</v>
      </c>
      <c r="L132" t="e">
        <f t="shared" si="28"/>
        <v>#N/A</v>
      </c>
      <c r="M132">
        <f t="shared" si="29"/>
        <v>1.7296507703198623E-5</v>
      </c>
    </row>
    <row r="133" spans="1:13" x14ac:dyDescent="0.25">
      <c r="A133">
        <f>data_file!A161</f>
        <v>18836.490900000001</v>
      </c>
      <c r="B133">
        <f>data_file!B161</f>
        <v>36.916920300000001</v>
      </c>
      <c r="C133">
        <f>data_file!C161</f>
        <v>0.29283663999999998</v>
      </c>
      <c r="D133">
        <f t="shared" si="20"/>
        <v>51.726377673440751</v>
      </c>
      <c r="E133">
        <f t="shared" si="21"/>
        <v>18836.490900000001</v>
      </c>
      <c r="F133">
        <f t="shared" si="22"/>
        <v>385.76150170464018</v>
      </c>
      <c r="G133">
        <f t="shared" si="23"/>
        <v>-6.9577291000000041E-2</v>
      </c>
      <c r="H133">
        <f t="shared" si="24"/>
        <v>385.7612172725448</v>
      </c>
      <c r="I133">
        <f t="shared" si="25"/>
        <v>-0.46845044944192543</v>
      </c>
      <c r="J133">
        <f t="shared" si="26"/>
        <v>18836.490900000001</v>
      </c>
      <c r="K133">
        <f t="shared" si="27"/>
        <v>385.7612172725448</v>
      </c>
      <c r="L133" t="e">
        <f t="shared" si="28"/>
        <v>#N/A</v>
      </c>
      <c r="M133">
        <f t="shared" si="29"/>
        <v>1.8036674655287031E-5</v>
      </c>
    </row>
    <row r="134" spans="1:13" x14ac:dyDescent="0.25">
      <c r="A134">
        <f>data_file!A162</f>
        <v>19952.623100000001</v>
      </c>
      <c r="B134">
        <f>data_file!B162</f>
        <v>36.918083600000003</v>
      </c>
      <c r="C134">
        <f>data_file!C162</f>
        <v>0.36439431100000003</v>
      </c>
      <c r="D134">
        <f t="shared" si="20"/>
        <v>51.723247073440753</v>
      </c>
      <c r="E134">
        <f t="shared" si="21"/>
        <v>19952.623100000001</v>
      </c>
      <c r="F134">
        <f t="shared" si="22"/>
        <v>385.6224891914502</v>
      </c>
      <c r="G134">
        <f t="shared" si="23"/>
        <v>-1.9612938999999996E-2</v>
      </c>
      <c r="H134">
        <f t="shared" si="24"/>
        <v>385.6224665985261</v>
      </c>
      <c r="I134">
        <f t="shared" si="25"/>
        <v>-0.13200257111623068</v>
      </c>
      <c r="J134">
        <f t="shared" si="26"/>
        <v>19952.623100000001</v>
      </c>
      <c r="K134">
        <f t="shared" si="27"/>
        <v>385.6224665985261</v>
      </c>
      <c r="L134" t="e">
        <f t="shared" si="28"/>
        <v>#N/A</v>
      </c>
      <c r="M134">
        <f t="shared" si="29"/>
        <v>6.0427933464070651E-5</v>
      </c>
    </row>
    <row r="135" spans="1:13" x14ac:dyDescent="0.25">
      <c r="A135">
        <f>data_file!A163</f>
        <v>21134.8904</v>
      </c>
      <c r="B135">
        <f>data_file!B163</f>
        <v>36.922536999999998</v>
      </c>
      <c r="C135">
        <f>data_file!C163</f>
        <v>0.36445836399999998</v>
      </c>
      <c r="D135">
        <f t="shared" si="20"/>
        <v>51.724564973440749</v>
      </c>
      <c r="E135">
        <f t="shared" si="21"/>
        <v>21134.8904</v>
      </c>
      <c r="F135">
        <f t="shared" si="22"/>
        <v>385.68100368528223</v>
      </c>
      <c r="G135">
        <f t="shared" si="23"/>
        <v>-1.9340933000000005E-2</v>
      </c>
      <c r="H135">
        <f t="shared" si="24"/>
        <v>385.68098171134778</v>
      </c>
      <c r="I135">
        <f t="shared" si="25"/>
        <v>-0.13019161923228786</v>
      </c>
      <c r="J135">
        <f t="shared" si="26"/>
        <v>21134.8904</v>
      </c>
      <c r="K135">
        <f t="shared" si="27"/>
        <v>385.68098171134778</v>
      </c>
      <c r="L135" t="e">
        <f t="shared" si="28"/>
        <v>#N/A</v>
      </c>
      <c r="M135">
        <f t="shared" si="29"/>
        <v>5.7841174518073011E-5</v>
      </c>
    </row>
    <row r="136" spans="1:13" x14ac:dyDescent="0.25">
      <c r="A136">
        <f>data_file!A164</f>
        <v>22387.2114</v>
      </c>
      <c r="B136">
        <f>data_file!B164</f>
        <v>36.922759200000002</v>
      </c>
      <c r="C136">
        <f>data_file!C164</f>
        <v>0.404037111</v>
      </c>
      <c r="D136">
        <f t="shared" si="20"/>
        <v>51.722852473440753</v>
      </c>
      <c r="E136">
        <f t="shared" si="21"/>
        <v>22387.2114</v>
      </c>
      <c r="F136">
        <f t="shared" si="22"/>
        <v>385.60497075820234</v>
      </c>
      <c r="G136">
        <f t="shared" si="23"/>
        <v>1.2904831999999977E-2</v>
      </c>
      <c r="H136">
        <f t="shared" si="24"/>
        <v>385.60496097745431</v>
      </c>
      <c r="I136">
        <f t="shared" si="25"/>
        <v>8.685050393267324E-2</v>
      </c>
      <c r="J136">
        <f t="shared" si="26"/>
        <v>22387.2114</v>
      </c>
      <c r="K136">
        <f t="shared" si="27"/>
        <v>385.60496097745431</v>
      </c>
      <c r="L136">
        <f t="shared" si="28"/>
        <v>6.1743674832619134E-7</v>
      </c>
      <c r="M136" t="e">
        <f t="shared" si="29"/>
        <v>#N/A</v>
      </c>
    </row>
    <row r="137" spans="1:13" x14ac:dyDescent="0.25">
      <c r="A137">
        <f>data_file!A165</f>
        <v>23713.737099999998</v>
      </c>
      <c r="B137">
        <f>data_file!B165</f>
        <v>36.919181700000003</v>
      </c>
      <c r="C137">
        <f>data_file!C165</f>
        <v>0.432850128</v>
      </c>
      <c r="D137">
        <f t="shared" si="20"/>
        <v>51.713707073440752</v>
      </c>
      <c r="E137">
        <f t="shared" si="21"/>
        <v>23713.737099999998</v>
      </c>
      <c r="F137">
        <f t="shared" si="22"/>
        <v>385.19917976150185</v>
      </c>
      <c r="G137">
        <f t="shared" si="23"/>
        <v>3.6979690999999981E-2</v>
      </c>
      <c r="H137">
        <f t="shared" si="24"/>
        <v>385.19909953153109</v>
      </c>
      <c r="I137">
        <f t="shared" si="25"/>
        <v>0.2486142220793327</v>
      </c>
      <c r="J137">
        <f t="shared" si="26"/>
        <v>23713.737099999998</v>
      </c>
      <c r="K137">
        <f t="shared" si="27"/>
        <v>385.19909953153109</v>
      </c>
      <c r="L137">
        <f t="shared" si="28"/>
        <v>1.6685764120608398E-6</v>
      </c>
      <c r="M137" t="e">
        <f t="shared" si="29"/>
        <v>#N/A</v>
      </c>
    </row>
    <row r="138" spans="1:13" x14ac:dyDescent="0.25">
      <c r="A138">
        <f>data_file!A166</f>
        <v>25118.864300000001</v>
      </c>
      <c r="B138">
        <f>data_file!B166</f>
        <v>36.923387300000002</v>
      </c>
      <c r="C138">
        <f>data_file!C166</f>
        <v>0.47818918100000002</v>
      </c>
      <c r="D138">
        <f t="shared" si="20"/>
        <v>51.712648573440752</v>
      </c>
      <c r="E138">
        <f t="shared" si="21"/>
        <v>25118.864300000001</v>
      </c>
      <c r="F138">
        <f t="shared" si="22"/>
        <v>385.15224058708185</v>
      </c>
      <c r="G138">
        <f t="shared" si="23"/>
        <v>8.311419400000003E-2</v>
      </c>
      <c r="H138">
        <f t="shared" si="24"/>
        <v>385.15183535157871</v>
      </c>
      <c r="I138">
        <f t="shared" si="25"/>
        <v>0.5587079378061115</v>
      </c>
      <c r="J138">
        <f t="shared" si="26"/>
        <v>25118.864300000001</v>
      </c>
      <c r="K138">
        <f t="shared" si="27"/>
        <v>385.15183535157871</v>
      </c>
      <c r="L138">
        <f t="shared" si="28"/>
        <v>3.5400139506514983E-6</v>
      </c>
      <c r="M138" t="e">
        <f t="shared" si="29"/>
        <v>#N/A</v>
      </c>
    </row>
    <row r="139" spans="1:13" x14ac:dyDescent="0.25">
      <c r="A139">
        <f>data_file!A167</f>
        <v>26607.250599999999</v>
      </c>
      <c r="B139">
        <f>data_file!B167</f>
        <v>36.925984200000002</v>
      </c>
      <c r="C139">
        <f>data_file!C167</f>
        <v>0.47609280500000001</v>
      </c>
      <c r="D139">
        <f t="shared" si="20"/>
        <v>51.710495173440748</v>
      </c>
      <c r="E139">
        <f t="shared" si="21"/>
        <v>26607.250599999999</v>
      </c>
      <c r="F139">
        <f t="shared" si="22"/>
        <v>385.05676573448585</v>
      </c>
      <c r="G139">
        <f t="shared" si="23"/>
        <v>7.0053470000000007E-2</v>
      </c>
      <c r="H139">
        <f t="shared" si="24"/>
        <v>385.05647792258441</v>
      </c>
      <c r="I139">
        <f t="shared" si="25"/>
        <v>0.47079481412374552</v>
      </c>
      <c r="J139">
        <f t="shared" si="26"/>
        <v>26607.250599999999</v>
      </c>
      <c r="K139">
        <f t="shared" si="27"/>
        <v>385.05647792258441</v>
      </c>
      <c r="L139">
        <f t="shared" si="28"/>
        <v>2.8161241827001912E-6</v>
      </c>
      <c r="M139" t="e">
        <f t="shared" si="29"/>
        <v>#N/A</v>
      </c>
    </row>
    <row r="140" spans="1:13" x14ac:dyDescent="0.25">
      <c r="A140">
        <f>data_file!A168</f>
        <v>28183.829300000001</v>
      </c>
      <c r="B140">
        <f>data_file!B168</f>
        <v>36.927857299999999</v>
      </c>
      <c r="C140">
        <f>data_file!C168</f>
        <v>0.50354665399999998</v>
      </c>
      <c r="D140">
        <f t="shared" si="20"/>
        <v>51.710389173440745</v>
      </c>
      <c r="E140">
        <f t="shared" si="21"/>
        <v>28183.829300000001</v>
      </c>
      <c r="F140">
        <f t="shared" si="22"/>
        <v>385.05206664552441</v>
      </c>
      <c r="G140">
        <f t="shared" si="23"/>
        <v>0.103490476</v>
      </c>
      <c r="H140">
        <f t="shared" si="24"/>
        <v>385.05143852230344</v>
      </c>
      <c r="I140">
        <f t="shared" si="25"/>
        <v>0.69549974417523885</v>
      </c>
      <c r="J140">
        <f t="shared" si="26"/>
        <v>28183.829300000001</v>
      </c>
      <c r="K140">
        <f t="shared" si="27"/>
        <v>385.05143852230344</v>
      </c>
      <c r="L140">
        <f t="shared" si="28"/>
        <v>3.9275082539844186E-6</v>
      </c>
      <c r="M140" t="e">
        <f t="shared" si="29"/>
        <v>#N/A</v>
      </c>
    </row>
    <row r="141" spans="1:13" x14ac:dyDescent="0.25">
      <c r="A141">
        <f>data_file!A169</f>
        <v>29853.8262</v>
      </c>
      <c r="B141">
        <f>data_file!B169</f>
        <v>36.9294443</v>
      </c>
      <c r="C141">
        <f>data_file!C169</f>
        <v>0.52501962099999999</v>
      </c>
      <c r="D141">
        <f t="shared" si="20"/>
        <v>51.710635573440754</v>
      </c>
      <c r="E141">
        <f t="shared" si="21"/>
        <v>29853.8262</v>
      </c>
      <c r="F141">
        <f t="shared" si="22"/>
        <v>385.0629898990905</v>
      </c>
      <c r="G141">
        <f t="shared" si="23"/>
        <v>0.126919699</v>
      </c>
      <c r="H141">
        <f t="shared" si="24"/>
        <v>385.06204515451378</v>
      </c>
      <c r="I141">
        <f t="shared" si="25"/>
        <v>0.85297798931190094</v>
      </c>
      <c r="J141">
        <f t="shared" si="26"/>
        <v>29853.8262</v>
      </c>
      <c r="K141">
        <f t="shared" si="27"/>
        <v>385.06204515451378</v>
      </c>
      <c r="L141">
        <f t="shared" si="28"/>
        <v>4.5473455374900958E-6</v>
      </c>
      <c r="M141" t="e">
        <f t="shared" si="29"/>
        <v>#N/A</v>
      </c>
    </row>
    <row r="142" spans="1:13" x14ac:dyDescent="0.25">
      <c r="A142">
        <f>data_file!A170</f>
        <v>31622.776600000001</v>
      </c>
      <c r="B142">
        <f>data_file!B170</f>
        <v>36.925368499999998</v>
      </c>
      <c r="C142">
        <f>data_file!C170</f>
        <v>0.58407248899999997</v>
      </c>
      <c r="D142">
        <f t="shared" si="20"/>
        <v>51.703483673440743</v>
      </c>
      <c r="E142">
        <f t="shared" si="21"/>
        <v>31622.776600000001</v>
      </c>
      <c r="F142">
        <f t="shared" si="22"/>
        <v>384.74606225675996</v>
      </c>
      <c r="G142">
        <f t="shared" si="23"/>
        <v>0.192502752</v>
      </c>
      <c r="H142">
        <f t="shared" si="24"/>
        <v>384.74389069392828</v>
      </c>
      <c r="I142">
        <f t="shared" si="25"/>
        <v>1.2926700202182544</v>
      </c>
      <c r="J142">
        <f t="shared" si="26"/>
        <v>31622.776600000001</v>
      </c>
      <c r="K142">
        <f t="shared" si="27"/>
        <v>384.74389069392828</v>
      </c>
      <c r="L142">
        <f t="shared" si="28"/>
        <v>6.5059063632140217E-6</v>
      </c>
      <c r="M142" t="e">
        <f t="shared" si="29"/>
        <v>#N/A</v>
      </c>
    </row>
    <row r="143" spans="1:13" x14ac:dyDescent="0.25">
      <c r="A143">
        <f>data_file!A171</f>
        <v>33496.543899999997</v>
      </c>
      <c r="B143">
        <f>data_file!B171</f>
        <v>36.9261154</v>
      </c>
      <c r="C143">
        <f>data_file!C171</f>
        <v>0.61009608299999996</v>
      </c>
      <c r="D143">
        <f t="shared" si="20"/>
        <v>51.705102673440749</v>
      </c>
      <c r="E143">
        <f t="shared" si="21"/>
        <v>33496.543899999997</v>
      </c>
      <c r="F143">
        <f t="shared" si="22"/>
        <v>384.817783399581</v>
      </c>
      <c r="G143">
        <f t="shared" si="23"/>
        <v>0.20328522699999996</v>
      </c>
      <c r="H143">
        <f t="shared" si="24"/>
        <v>384.81536130523608</v>
      </c>
      <c r="I143">
        <f t="shared" si="25"/>
        <v>1.3653292963534458</v>
      </c>
      <c r="J143">
        <f t="shared" si="26"/>
        <v>33496.543899999997</v>
      </c>
      <c r="K143">
        <f t="shared" si="27"/>
        <v>384.81536130523608</v>
      </c>
      <c r="L143">
        <f t="shared" si="28"/>
        <v>6.487203787696742E-6</v>
      </c>
      <c r="M143" t="e">
        <f t="shared" si="29"/>
        <v>#N/A</v>
      </c>
    </row>
    <row r="144" spans="1:13" x14ac:dyDescent="0.25">
      <c r="A144">
        <f>data_file!A172</f>
        <v>35481.338900000002</v>
      </c>
      <c r="B144">
        <f>data_file!B172</f>
        <v>36.927889999999998</v>
      </c>
      <c r="C144">
        <f>data_file!C172</f>
        <v>0.64593637400000004</v>
      </c>
      <c r="D144">
        <f t="shared" si="20"/>
        <v>51.703375473440744</v>
      </c>
      <c r="E144">
        <f t="shared" si="21"/>
        <v>35481.338900000002</v>
      </c>
      <c r="F144">
        <f t="shared" si="22"/>
        <v>384.74126951054961</v>
      </c>
      <c r="G144">
        <f t="shared" si="23"/>
        <v>0.21432935100000006</v>
      </c>
      <c r="H144">
        <f t="shared" si="24"/>
        <v>384.73857762677625</v>
      </c>
      <c r="I144">
        <f t="shared" si="25"/>
        <v>1.4392186471889579</v>
      </c>
      <c r="J144">
        <f t="shared" si="26"/>
        <v>35481.338900000002</v>
      </c>
      <c r="K144">
        <f t="shared" si="27"/>
        <v>384.73857762677625</v>
      </c>
      <c r="L144">
        <f t="shared" si="28"/>
        <v>6.4557530519276198E-6</v>
      </c>
      <c r="M144" t="e">
        <f t="shared" si="29"/>
        <v>#N/A</v>
      </c>
    </row>
    <row r="145" spans="1:13" x14ac:dyDescent="0.25">
      <c r="A145">
        <f>data_file!A173</f>
        <v>37583.740400000002</v>
      </c>
      <c r="B145">
        <f>data_file!B173</f>
        <v>36.934481400000003</v>
      </c>
      <c r="C145">
        <f>data_file!C173</f>
        <v>0.65962558500000001</v>
      </c>
      <c r="D145">
        <f t="shared" si="20"/>
        <v>51.667384073440751</v>
      </c>
      <c r="E145">
        <f t="shared" si="21"/>
        <v>37583.740400000002</v>
      </c>
      <c r="F145">
        <f t="shared" si="22"/>
        <v>383.15032976153049</v>
      </c>
      <c r="G145">
        <f t="shared" si="23"/>
        <v>0.16560647300000003</v>
      </c>
      <c r="H145">
        <f t="shared" si="24"/>
        <v>383.14872928888195</v>
      </c>
      <c r="I145">
        <f t="shared" si="25"/>
        <v>1.1074478247832884</v>
      </c>
      <c r="J145">
        <f t="shared" si="26"/>
        <v>37583.740400000002</v>
      </c>
      <c r="K145">
        <f t="shared" si="27"/>
        <v>383.14872928888195</v>
      </c>
      <c r="L145">
        <f t="shared" si="28"/>
        <v>4.6896821246303502E-6</v>
      </c>
      <c r="M145" t="e">
        <f t="shared" si="29"/>
        <v>#N/A</v>
      </c>
    </row>
    <row r="146" spans="1:13" x14ac:dyDescent="0.25">
      <c r="A146">
        <f>data_file!A174</f>
        <v>39810.717100000002</v>
      </c>
      <c r="B146">
        <f>data_file!B174</f>
        <v>36.936723000000001</v>
      </c>
      <c r="C146">
        <f>data_file!C174</f>
        <v>0.72075430500000004</v>
      </c>
      <c r="D146">
        <f t="shared" si="20"/>
        <v>51.671027073440754</v>
      </c>
      <c r="E146">
        <f t="shared" si="21"/>
        <v>39810.717100000002</v>
      </c>
      <c r="F146">
        <f t="shared" si="22"/>
        <v>383.31106279686202</v>
      </c>
      <c r="G146">
        <f t="shared" si="23"/>
        <v>0.22947454900000003</v>
      </c>
      <c r="H146">
        <f t="shared" si="24"/>
        <v>383.30798850877176</v>
      </c>
      <c r="I146">
        <f t="shared" si="25"/>
        <v>1.5351898316498747</v>
      </c>
      <c r="J146">
        <f t="shared" si="26"/>
        <v>39810.717100000002</v>
      </c>
      <c r="K146">
        <f t="shared" si="27"/>
        <v>383.30798850877176</v>
      </c>
      <c r="L146">
        <f t="shared" si="28"/>
        <v>6.1373687310820174E-6</v>
      </c>
      <c r="M146" t="e">
        <f t="shared" si="29"/>
        <v>#N/A</v>
      </c>
    </row>
    <row r="147" spans="1:13" x14ac:dyDescent="0.25">
      <c r="A147">
        <f>data_file!A175</f>
        <v>42169.650300000001</v>
      </c>
      <c r="B147">
        <f>data_file!B175</f>
        <v>36.930764199999999</v>
      </c>
      <c r="C147">
        <f>data_file!C175</f>
        <v>0.75010602900000001</v>
      </c>
      <c r="D147">
        <f t="shared" si="20"/>
        <v>51.65827647344075</v>
      </c>
      <c r="E147">
        <f t="shared" si="21"/>
        <v>42169.650300000001</v>
      </c>
      <c r="F147">
        <f t="shared" si="22"/>
        <v>382.74878757917207</v>
      </c>
      <c r="G147">
        <f t="shared" si="23"/>
        <v>0.262495333</v>
      </c>
      <c r="H147">
        <f t="shared" si="24"/>
        <v>382.74477077207013</v>
      </c>
      <c r="I147">
        <f t="shared" si="25"/>
        <v>1.7535221588770318</v>
      </c>
      <c r="J147">
        <f t="shared" si="26"/>
        <v>42169.650300000001</v>
      </c>
      <c r="K147">
        <f t="shared" si="27"/>
        <v>382.74477077207013</v>
      </c>
      <c r="L147">
        <f t="shared" si="28"/>
        <v>6.6180705180391653E-6</v>
      </c>
      <c r="M147" t="e">
        <f t="shared" si="29"/>
        <v>#N/A</v>
      </c>
    </row>
    <row r="148" spans="1:13" x14ac:dyDescent="0.25">
      <c r="A148">
        <f>data_file!A176</f>
        <v>44668.359199999999</v>
      </c>
      <c r="B148">
        <f>data_file!B176</f>
        <v>36.935651700000001</v>
      </c>
      <c r="C148">
        <f>data_file!C176</f>
        <v>0.75045720199999999</v>
      </c>
      <c r="D148">
        <f t="shared" si="20"/>
        <v>51.667868773440752</v>
      </c>
      <c r="E148">
        <f t="shared" si="21"/>
        <v>44668.359199999999</v>
      </c>
      <c r="F148">
        <f t="shared" si="22"/>
        <v>383.17171135332495</v>
      </c>
      <c r="G148">
        <f t="shared" si="23"/>
        <v>0.26082851899999998</v>
      </c>
      <c r="H148">
        <f t="shared" si="24"/>
        <v>383.16774101442309</v>
      </c>
      <c r="I148">
        <f t="shared" si="25"/>
        <v>1.7443128560522774</v>
      </c>
      <c r="J148">
        <f t="shared" si="26"/>
        <v>44668.359199999999</v>
      </c>
      <c r="K148">
        <f t="shared" si="27"/>
        <v>383.16774101442309</v>
      </c>
      <c r="L148">
        <f t="shared" si="28"/>
        <v>6.2150483767816936E-6</v>
      </c>
      <c r="M148" t="e">
        <f t="shared" si="29"/>
        <v>#N/A</v>
      </c>
    </row>
    <row r="149" spans="1:13" x14ac:dyDescent="0.25">
      <c r="A149">
        <f>data_file!A177</f>
        <v>47315.125899999999</v>
      </c>
      <c r="B149">
        <f>data_file!B177</f>
        <v>36.933488799999999</v>
      </c>
      <c r="C149">
        <f>data_file!C177</f>
        <v>0.78936231899999998</v>
      </c>
      <c r="D149">
        <f t="shared" si="20"/>
        <v>51.662766373440746</v>
      </c>
      <c r="E149">
        <f t="shared" si="21"/>
        <v>47315.125899999999</v>
      </c>
      <c r="F149">
        <f t="shared" si="22"/>
        <v>382.94668878365508</v>
      </c>
      <c r="G149">
        <f t="shared" si="23"/>
        <v>0.29510030099999995</v>
      </c>
      <c r="H149">
        <f t="shared" si="24"/>
        <v>382.94160951244169</v>
      </c>
      <c r="I149">
        <f t="shared" si="25"/>
        <v>1.9723474303945419</v>
      </c>
      <c r="J149">
        <f t="shared" si="26"/>
        <v>47315.125899999999</v>
      </c>
      <c r="K149">
        <f t="shared" si="27"/>
        <v>382.94160951244169</v>
      </c>
      <c r="L149">
        <f t="shared" si="28"/>
        <v>6.6344289922282412E-6</v>
      </c>
      <c r="M149" t="e">
        <f t="shared" si="29"/>
        <v>#N/A</v>
      </c>
    </row>
    <row r="150" spans="1:13" x14ac:dyDescent="0.25">
      <c r="A150">
        <f>data_file!A178</f>
        <v>50118.723400000003</v>
      </c>
      <c r="B150">
        <f>data_file!B178</f>
        <v>36.932419099999997</v>
      </c>
      <c r="C150">
        <f>data_file!C178</f>
        <v>0.78524767600000001</v>
      </c>
      <c r="D150">
        <f t="shared" si="20"/>
        <v>51.656865273440744</v>
      </c>
      <c r="E150">
        <f t="shared" si="21"/>
        <v>50118.723400000003</v>
      </c>
      <c r="F150">
        <f t="shared" si="22"/>
        <v>382.68660728032705</v>
      </c>
      <c r="G150">
        <f t="shared" si="23"/>
        <v>0.28548725200000002</v>
      </c>
      <c r="H150">
        <f t="shared" si="24"/>
        <v>382.68185676695219</v>
      </c>
      <c r="I150">
        <f t="shared" si="25"/>
        <v>1.9068018054280584</v>
      </c>
      <c r="J150">
        <f t="shared" si="26"/>
        <v>50118.723400000003</v>
      </c>
      <c r="K150">
        <f t="shared" si="27"/>
        <v>382.68185676695219</v>
      </c>
      <c r="L150">
        <f t="shared" si="28"/>
        <v>6.0551608708857481E-6</v>
      </c>
      <c r="M150" t="e">
        <f t="shared" si="29"/>
        <v>#N/A</v>
      </c>
    </row>
    <row r="151" spans="1:13" x14ac:dyDescent="0.25">
      <c r="A151">
        <f>data_file!A179</f>
        <v>53088.4444</v>
      </c>
      <c r="B151">
        <f>data_file!B179</f>
        <v>36.934957799999999</v>
      </c>
      <c r="C151">
        <f>data_file!C179</f>
        <v>0.866450681</v>
      </c>
      <c r="D151">
        <f t="shared" si="20"/>
        <v>51.659320273440748</v>
      </c>
      <c r="E151">
        <f t="shared" si="21"/>
        <v>53088.4444</v>
      </c>
      <c r="F151">
        <f t="shared" si="22"/>
        <v>382.79478599812705</v>
      </c>
      <c r="G151">
        <f t="shared" si="23"/>
        <v>0.36410924300000003</v>
      </c>
      <c r="H151">
        <f t="shared" si="24"/>
        <v>382.78705647503284</v>
      </c>
      <c r="I151">
        <f t="shared" si="25"/>
        <v>2.432608174756929</v>
      </c>
      <c r="J151">
        <f t="shared" si="26"/>
        <v>53088.4444</v>
      </c>
      <c r="K151">
        <f t="shared" si="27"/>
        <v>382.78705647503284</v>
      </c>
      <c r="L151">
        <f t="shared" si="28"/>
        <v>7.2927662506215469E-6</v>
      </c>
      <c r="M151" t="e">
        <f t="shared" si="29"/>
        <v>#N/A</v>
      </c>
    </row>
    <row r="152" spans="1:13" x14ac:dyDescent="0.25">
      <c r="A152">
        <f>data_file!A180</f>
        <v>56234.1325</v>
      </c>
      <c r="B152">
        <f>data_file!B180</f>
        <v>36.925544199999997</v>
      </c>
      <c r="C152">
        <f>data_file!C180</f>
        <v>0.86635094599999996</v>
      </c>
      <c r="D152">
        <f t="shared" si="20"/>
        <v>51.649993173440748</v>
      </c>
      <c r="E152">
        <f t="shared" si="21"/>
        <v>56234.1325</v>
      </c>
      <c r="F152">
        <f t="shared" si="22"/>
        <v>382.38395312842061</v>
      </c>
      <c r="G152">
        <f t="shared" si="23"/>
        <v>0.36704762299999993</v>
      </c>
      <c r="H152">
        <f t="shared" si="24"/>
        <v>382.37610677719027</v>
      </c>
      <c r="I152">
        <f t="shared" si="25"/>
        <v>2.4496073230125837</v>
      </c>
      <c r="J152">
        <f t="shared" si="26"/>
        <v>56234.1325</v>
      </c>
      <c r="K152">
        <f t="shared" si="27"/>
        <v>382.37610677719027</v>
      </c>
      <c r="L152">
        <f t="shared" si="28"/>
        <v>6.9329266187498824E-6</v>
      </c>
      <c r="M152" t="e">
        <f t="shared" si="29"/>
        <v>#N/A</v>
      </c>
    </row>
    <row r="153" spans="1:13" x14ac:dyDescent="0.25">
      <c r="A153">
        <f>data_file!A181</f>
        <v>59566.214399999997</v>
      </c>
      <c r="B153">
        <f>data_file!B181</f>
        <v>36.927346700000001</v>
      </c>
      <c r="C153">
        <f>data_file!C181</f>
        <v>0.92356008899999997</v>
      </c>
      <c r="D153">
        <f t="shared" si="20"/>
        <v>51.64628437344075</v>
      </c>
      <c r="E153">
        <f t="shared" si="21"/>
        <v>59566.214399999997</v>
      </c>
      <c r="F153">
        <f t="shared" si="22"/>
        <v>382.22071333019403</v>
      </c>
      <c r="G153">
        <f t="shared" si="23"/>
        <v>0.44010174299999999</v>
      </c>
      <c r="H153">
        <f t="shared" si="24"/>
        <v>382.20943764350193</v>
      </c>
      <c r="I153">
        <f t="shared" si="25"/>
        <v>2.935894221595698</v>
      </c>
      <c r="J153">
        <f t="shared" si="26"/>
        <v>59566.214399999997</v>
      </c>
      <c r="K153">
        <f t="shared" si="27"/>
        <v>382.20943764350193</v>
      </c>
      <c r="L153">
        <f t="shared" si="28"/>
        <v>7.844414530426962E-6</v>
      </c>
      <c r="M153" t="e">
        <f t="shared" si="29"/>
        <v>#N/A</v>
      </c>
    </row>
    <row r="154" spans="1:13" x14ac:dyDescent="0.25">
      <c r="A154">
        <f>data_file!A182</f>
        <v>63095.734400000001</v>
      </c>
      <c r="B154">
        <f>data_file!B182</f>
        <v>36.923324899999997</v>
      </c>
      <c r="C154">
        <f>data_file!C182</f>
        <v>0.98459599099999995</v>
      </c>
      <c r="D154">
        <f t="shared" si="20"/>
        <v>51.642390073440751</v>
      </c>
      <c r="E154">
        <f t="shared" si="21"/>
        <v>63095.734400000001</v>
      </c>
      <c r="F154">
        <f t="shared" si="22"/>
        <v>382.04938390316812</v>
      </c>
      <c r="G154">
        <f t="shared" si="23"/>
        <v>0.50799134199999996</v>
      </c>
      <c r="H154">
        <f t="shared" si="24"/>
        <v>382.03436791148476</v>
      </c>
      <c r="I154">
        <f t="shared" si="25"/>
        <v>3.3872518746983635</v>
      </c>
      <c r="J154">
        <f t="shared" si="26"/>
        <v>63095.734400000001</v>
      </c>
      <c r="K154">
        <f t="shared" si="27"/>
        <v>382.03436791148476</v>
      </c>
      <c r="L154">
        <f t="shared" si="28"/>
        <v>8.5441255971106315E-6</v>
      </c>
      <c r="M154" t="e">
        <f t="shared" si="29"/>
        <v>#N/A</v>
      </c>
    </row>
    <row r="155" spans="1:13" x14ac:dyDescent="0.25">
      <c r="A155">
        <f>data_file!A183</f>
        <v>66834.391799999998</v>
      </c>
      <c r="B155">
        <f>data_file!B183</f>
        <v>36.9172601</v>
      </c>
      <c r="C155">
        <f>data_file!C183</f>
        <v>1.05422868</v>
      </c>
      <c r="D155">
        <f t="shared" si="20"/>
        <v>51.638380573440749</v>
      </c>
      <c r="E155">
        <f t="shared" si="21"/>
        <v>66834.391799999998</v>
      </c>
      <c r="F155">
        <f t="shared" si="22"/>
        <v>381.87306649999249</v>
      </c>
      <c r="G155">
        <f t="shared" si="23"/>
        <v>0.5749664000000001</v>
      </c>
      <c r="H155">
        <f t="shared" si="24"/>
        <v>381.85383890101082</v>
      </c>
      <c r="I155">
        <f t="shared" si="25"/>
        <v>3.8320535837286855</v>
      </c>
      <c r="J155">
        <f t="shared" si="26"/>
        <v>66834.391799999998</v>
      </c>
      <c r="K155">
        <f t="shared" si="27"/>
        <v>381.85383890101082</v>
      </c>
      <c r="L155">
        <f t="shared" si="28"/>
        <v>9.1253956775504403E-6</v>
      </c>
      <c r="M155" t="e">
        <f t="shared" si="29"/>
        <v>#N/A</v>
      </c>
    </row>
    <row r="156" spans="1:13" x14ac:dyDescent="0.25">
      <c r="A156">
        <f>data_file!A184</f>
        <v>70794.578399999999</v>
      </c>
      <c r="B156">
        <f>data_file!B184</f>
        <v>36.914447699999997</v>
      </c>
      <c r="C156">
        <f>data_file!C184</f>
        <v>1.11950762</v>
      </c>
      <c r="D156">
        <f t="shared" si="20"/>
        <v>51.641959273440747</v>
      </c>
      <c r="E156">
        <f t="shared" si="21"/>
        <v>70794.578399999999</v>
      </c>
      <c r="F156">
        <f t="shared" si="22"/>
        <v>382.03043560887136</v>
      </c>
      <c r="G156">
        <f t="shared" si="23"/>
        <v>0.62920226300000004</v>
      </c>
      <c r="H156">
        <f t="shared" si="24"/>
        <v>382.00740004271768</v>
      </c>
      <c r="I156">
        <f t="shared" si="25"/>
        <v>4.1952406494831171</v>
      </c>
      <c r="J156">
        <f t="shared" si="26"/>
        <v>70794.578399999999</v>
      </c>
      <c r="K156">
        <f t="shared" si="27"/>
        <v>382.00740004271768</v>
      </c>
      <c r="L156">
        <f t="shared" si="28"/>
        <v>9.4314183644505133E-6</v>
      </c>
      <c r="M156" t="e">
        <f t="shared" si="29"/>
        <v>#N/A</v>
      </c>
    </row>
    <row r="157" spans="1:13" x14ac:dyDescent="0.25">
      <c r="A157">
        <f>data_file!A185</f>
        <v>74989.420899999997</v>
      </c>
      <c r="B157">
        <f>data_file!B185</f>
        <v>36.898909099999997</v>
      </c>
      <c r="C157">
        <f>data_file!C185</f>
        <v>1.1745789499999999</v>
      </c>
      <c r="D157">
        <f t="shared" si="20"/>
        <v>51.677010273440743</v>
      </c>
      <c r="E157">
        <f t="shared" si="21"/>
        <v>74989.420899999997</v>
      </c>
      <c r="F157">
        <f t="shared" si="22"/>
        <v>383.57519427118649</v>
      </c>
      <c r="G157">
        <f t="shared" si="23"/>
        <v>0.74670017999999994</v>
      </c>
      <c r="H157">
        <f t="shared" si="24"/>
        <v>383.5426209817432</v>
      </c>
      <c r="I157">
        <f t="shared" si="25"/>
        <v>4.9987549083058989</v>
      </c>
      <c r="J157">
        <f t="shared" si="26"/>
        <v>74989.420899999997</v>
      </c>
      <c r="K157">
        <f t="shared" si="27"/>
        <v>383.5426209817432</v>
      </c>
      <c r="L157">
        <f t="shared" si="28"/>
        <v>1.0609183847714682E-5</v>
      </c>
      <c r="M157" t="e">
        <f t="shared" si="29"/>
        <v>#N/A</v>
      </c>
    </row>
    <row r="158" spans="1:13" x14ac:dyDescent="0.25">
      <c r="A158">
        <f>data_file!A186</f>
        <v>79432.823499999999</v>
      </c>
      <c r="B158">
        <f>data_file!B186</f>
        <v>36.901622600000003</v>
      </c>
      <c r="C158">
        <f>data_file!C186</f>
        <v>1.25790362</v>
      </c>
      <c r="D158">
        <f t="shared" si="20"/>
        <v>51.685622273440757</v>
      </c>
      <c r="E158">
        <f t="shared" si="21"/>
        <v>79432.823499999999</v>
      </c>
      <c r="F158">
        <f t="shared" si="22"/>
        <v>383.95569504616424</v>
      </c>
      <c r="G158">
        <f t="shared" si="23"/>
        <v>0.82746809300000002</v>
      </c>
      <c r="H158">
        <f t="shared" si="24"/>
        <v>383.91565442394995</v>
      </c>
      <c r="I158">
        <f t="shared" si="25"/>
        <v>5.5449117768714435</v>
      </c>
      <c r="J158">
        <f t="shared" si="26"/>
        <v>79432.823499999999</v>
      </c>
      <c r="K158">
        <f t="shared" si="27"/>
        <v>383.91565442394995</v>
      </c>
      <c r="L158">
        <f t="shared" si="28"/>
        <v>1.1110018244505118E-5</v>
      </c>
      <c r="M158" t="e">
        <f t="shared" si="29"/>
        <v>#N/A</v>
      </c>
    </row>
    <row r="159" spans="1:13" x14ac:dyDescent="0.25">
      <c r="A159">
        <f>data_file!A187</f>
        <v>84139.514200000005</v>
      </c>
      <c r="B159">
        <f>data_file!B187</f>
        <v>36.892336100000001</v>
      </c>
      <c r="C159">
        <f>data_file!C187</f>
        <v>1.36273943</v>
      </c>
      <c r="D159">
        <f t="shared" si="20"/>
        <v>51.669666673440751</v>
      </c>
      <c r="E159">
        <f t="shared" si="21"/>
        <v>84139.514200000005</v>
      </c>
      <c r="F159">
        <f t="shared" si="22"/>
        <v>383.25103261481246</v>
      </c>
      <c r="G159">
        <f t="shared" si="23"/>
        <v>0.89665946499999993</v>
      </c>
      <c r="H159">
        <f t="shared" si="24"/>
        <v>383.20410221177997</v>
      </c>
      <c r="I159">
        <f t="shared" si="25"/>
        <v>5.9975035126062473</v>
      </c>
      <c r="J159">
        <f t="shared" si="26"/>
        <v>84139.514200000005</v>
      </c>
      <c r="K159">
        <f t="shared" si="27"/>
        <v>383.20410221177997</v>
      </c>
      <c r="L159">
        <f t="shared" si="28"/>
        <v>1.134463800175221E-5</v>
      </c>
      <c r="M159" t="e">
        <f t="shared" si="29"/>
        <v>#N/A</v>
      </c>
    </row>
    <row r="160" spans="1:13" x14ac:dyDescent="0.25">
      <c r="A160">
        <f>data_file!A188</f>
        <v>89125.093800000002</v>
      </c>
      <c r="B160">
        <f>data_file!B188</f>
        <v>36.885506100000001</v>
      </c>
      <c r="C160">
        <f>data_file!C188</f>
        <v>1.46532646</v>
      </c>
      <c r="D160">
        <f t="shared" si="20"/>
        <v>51.665902373440751</v>
      </c>
      <c r="E160">
        <f t="shared" si="21"/>
        <v>89125.093800000002</v>
      </c>
      <c r="F160">
        <f t="shared" si="22"/>
        <v>383.08497486436846</v>
      </c>
      <c r="G160">
        <f t="shared" si="23"/>
        <v>0.991421408</v>
      </c>
      <c r="H160">
        <f t="shared" si="24"/>
        <v>383.02762589638422</v>
      </c>
      <c r="I160">
        <f t="shared" si="25"/>
        <v>6.6284060688323176</v>
      </c>
      <c r="J160">
        <f t="shared" si="26"/>
        <v>89125.093800000002</v>
      </c>
      <c r="K160">
        <f t="shared" si="27"/>
        <v>383.02762589638422</v>
      </c>
      <c r="L160">
        <f t="shared" si="28"/>
        <v>1.1836661771625325E-5</v>
      </c>
      <c r="M160" t="e">
        <f t="shared" si="29"/>
        <v>#N/A</v>
      </c>
    </row>
    <row r="161" spans="1:13" x14ac:dyDescent="0.25">
      <c r="A161">
        <f>data_file!A189</f>
        <v>94406.087599999999</v>
      </c>
      <c r="B161">
        <f>data_file!B189</f>
        <v>36.877286300000002</v>
      </c>
      <c r="C161">
        <f>data_file!C189</f>
        <v>1.5818028200000001</v>
      </c>
      <c r="D161">
        <f t="shared" si="20"/>
        <v>51.660563073440755</v>
      </c>
      <c r="E161">
        <f t="shared" si="21"/>
        <v>94406.087599999999</v>
      </c>
      <c r="F161">
        <f t="shared" si="22"/>
        <v>382.8495612043946</v>
      </c>
      <c r="G161">
        <f t="shared" si="23"/>
        <v>1.094444956</v>
      </c>
      <c r="H161">
        <f t="shared" si="24"/>
        <v>382.77971745650359</v>
      </c>
      <c r="I161">
        <f t="shared" si="25"/>
        <v>7.3126204822037613</v>
      </c>
      <c r="J161">
        <f t="shared" si="26"/>
        <v>94406.087599999999</v>
      </c>
      <c r="K161">
        <f t="shared" si="27"/>
        <v>382.77971745650359</v>
      </c>
      <c r="L161">
        <f t="shared" si="28"/>
        <v>1.2328015346096897E-5</v>
      </c>
      <c r="M161" t="e">
        <f t="shared" si="29"/>
        <v>#N/A</v>
      </c>
    </row>
    <row r="162" spans="1:13" x14ac:dyDescent="0.25">
      <c r="A162">
        <f>data_file!A190</f>
        <v>100000</v>
      </c>
      <c r="B162">
        <f>data_file!B190</f>
        <v>36.870119899999999</v>
      </c>
      <c r="C162">
        <f>data_file!C190</f>
        <v>1.67220547</v>
      </c>
      <c r="D162">
        <f t="shared" si="20"/>
        <v>51.660213373440747</v>
      </c>
      <c r="E162">
        <f t="shared" si="21"/>
        <v>100000</v>
      </c>
      <c r="F162">
        <f t="shared" si="22"/>
        <v>382.83414772321186</v>
      </c>
      <c r="G162">
        <f t="shared" si="23"/>
        <v>1.143480625</v>
      </c>
      <c r="H162">
        <f t="shared" si="24"/>
        <v>382.75790847346502</v>
      </c>
      <c r="I162">
        <f t="shared" si="25"/>
        <v>7.6399060188333312</v>
      </c>
      <c r="J162">
        <f t="shared" si="26"/>
        <v>100000</v>
      </c>
      <c r="K162">
        <f t="shared" si="27"/>
        <v>382.75790847346502</v>
      </c>
      <c r="L162">
        <f t="shared" si="28"/>
        <v>1.2159288076548476E-5</v>
      </c>
      <c r="M162" t="e">
        <f t="shared" si="29"/>
        <v>#N/A</v>
      </c>
    </row>
    <row r="163" spans="1:13" x14ac:dyDescent="0.25">
      <c r="A163">
        <f>data_file!A191</f>
        <v>105925.37300000001</v>
      </c>
      <c r="B163">
        <f>data_file!B191</f>
        <v>36.862841199999998</v>
      </c>
      <c r="C163">
        <f>data_file!C191</f>
        <v>1.8289680699999999</v>
      </c>
      <c r="D163">
        <f t="shared" si="20"/>
        <v>51.653393573440752</v>
      </c>
      <c r="E163">
        <f t="shared" si="21"/>
        <v>105925.37300000001</v>
      </c>
      <c r="F163">
        <f t="shared" si="22"/>
        <v>382.53368021427997</v>
      </c>
      <c r="G163">
        <f t="shared" si="23"/>
        <v>1.2681911480000001</v>
      </c>
      <c r="H163">
        <f t="shared" si="24"/>
        <v>382.43997880509909</v>
      </c>
      <c r="I163">
        <f t="shared" si="25"/>
        <v>8.4663516248944486</v>
      </c>
      <c r="J163">
        <f t="shared" si="26"/>
        <v>105925.37300000001</v>
      </c>
      <c r="K163">
        <f t="shared" si="27"/>
        <v>382.43997880509909</v>
      </c>
      <c r="L163">
        <f t="shared" si="28"/>
        <v>1.272085877909584E-5</v>
      </c>
      <c r="M163" t="e">
        <f t="shared" si="29"/>
        <v>#N/A</v>
      </c>
    </row>
    <row r="164" spans="1:13" x14ac:dyDescent="0.25">
      <c r="A164">
        <f>data_file!A192</f>
        <v>112201.845</v>
      </c>
      <c r="B164">
        <f>data_file!B192</f>
        <v>36.856692199999998</v>
      </c>
      <c r="C164">
        <f>data_file!C192</f>
        <v>1.9807947100000001</v>
      </c>
      <c r="D164">
        <f t="shared" si="20"/>
        <v>51.645664673440749</v>
      </c>
      <c r="E164">
        <f t="shared" si="21"/>
        <v>112201.845</v>
      </c>
      <c r="F164">
        <f t="shared" si="22"/>
        <v>382.1934445371765</v>
      </c>
      <c r="G164">
        <f t="shared" si="23"/>
        <v>1.3793703559999999</v>
      </c>
      <c r="H164">
        <f t="shared" si="24"/>
        <v>382.08269325215838</v>
      </c>
      <c r="I164">
        <f t="shared" si="25"/>
        <v>9.2002480601814067</v>
      </c>
      <c r="J164">
        <f t="shared" si="26"/>
        <v>112201.845</v>
      </c>
      <c r="K164">
        <f t="shared" si="27"/>
        <v>382.08269325215838</v>
      </c>
      <c r="L164">
        <f t="shared" si="28"/>
        <v>1.3050275211156219E-5</v>
      </c>
      <c r="M164" t="e">
        <f t="shared" si="29"/>
        <v>#N/A</v>
      </c>
    </row>
    <row r="165" spans="1:13" x14ac:dyDescent="0.25">
      <c r="A165">
        <f>data_file!A193</f>
        <v>118850.223</v>
      </c>
      <c r="B165">
        <f>data_file!B193</f>
        <v>36.849633699999998</v>
      </c>
      <c r="C165">
        <f>data_file!C193</f>
        <v>2.1515122799999999</v>
      </c>
      <c r="D165">
        <f t="shared" si="20"/>
        <v>51.640839373440748</v>
      </c>
      <c r="E165">
        <f t="shared" si="21"/>
        <v>118850.223</v>
      </c>
      <c r="F165">
        <f t="shared" si="22"/>
        <v>381.98118235759682</v>
      </c>
      <c r="G165">
        <f t="shared" si="23"/>
        <v>1.508938602</v>
      </c>
      <c r="H165">
        <f t="shared" si="24"/>
        <v>381.84872235956232</v>
      </c>
      <c r="I165">
        <f t="shared" si="25"/>
        <v>10.058673256324973</v>
      </c>
      <c r="J165">
        <f t="shared" si="26"/>
        <v>118850.223</v>
      </c>
      <c r="K165">
        <f t="shared" si="27"/>
        <v>381.84872235956232</v>
      </c>
      <c r="L165">
        <f t="shared" si="28"/>
        <v>1.3469790205529279E-5</v>
      </c>
      <c r="M165" t="e">
        <f t="shared" si="29"/>
        <v>#N/A</v>
      </c>
    </row>
    <row r="166" spans="1:13" x14ac:dyDescent="0.25">
      <c r="A166">
        <f>data_file!A194</f>
        <v>125892.541</v>
      </c>
      <c r="B166">
        <f>data_file!B194</f>
        <v>36.838267199999997</v>
      </c>
      <c r="C166">
        <f>data_file!C194</f>
        <v>2.35896002</v>
      </c>
      <c r="D166">
        <f t="shared" si="20"/>
        <v>51.632528873440748</v>
      </c>
      <c r="E166">
        <f t="shared" si="21"/>
        <v>125892.541</v>
      </c>
      <c r="F166">
        <f t="shared" si="22"/>
        <v>381.61588454673125</v>
      </c>
      <c r="G166">
        <f t="shared" si="23"/>
        <v>1.6731905140000001</v>
      </c>
      <c r="H166">
        <f t="shared" si="24"/>
        <v>381.45317572254157</v>
      </c>
      <c r="I166">
        <f t="shared" si="25"/>
        <v>11.142623998499309</v>
      </c>
      <c r="J166">
        <f t="shared" si="26"/>
        <v>125892.541</v>
      </c>
      <c r="K166">
        <f t="shared" si="27"/>
        <v>381.45317572254157</v>
      </c>
      <c r="L166">
        <f t="shared" si="28"/>
        <v>1.4086646232484456E-5</v>
      </c>
      <c r="M166" t="e">
        <f t="shared" si="29"/>
        <v>#N/A</v>
      </c>
    </row>
    <row r="167" spans="1:13" x14ac:dyDescent="0.25">
      <c r="A167">
        <f>data_file!A195</f>
        <v>133352.14300000001</v>
      </c>
      <c r="B167">
        <f>data_file!B195</f>
        <v>36.8324511</v>
      </c>
      <c r="C167">
        <f>data_file!C195</f>
        <v>2.5581562199999999</v>
      </c>
      <c r="D167">
        <f t="shared" si="20"/>
        <v>51.628955573440749</v>
      </c>
      <c r="E167">
        <f t="shared" si="21"/>
        <v>133352.14300000001</v>
      </c>
      <c r="F167">
        <f t="shared" si="22"/>
        <v>381.45892335529112</v>
      </c>
      <c r="G167">
        <f t="shared" si="23"/>
        <v>1.8340318119999999</v>
      </c>
      <c r="H167">
        <f t="shared" si="24"/>
        <v>381.2635122847546</v>
      </c>
      <c r="I167">
        <f t="shared" si="25"/>
        <v>12.208374489285816</v>
      </c>
      <c r="J167">
        <f t="shared" si="26"/>
        <v>133352.14300000001</v>
      </c>
      <c r="K167">
        <f t="shared" si="27"/>
        <v>381.2635122847546</v>
      </c>
      <c r="L167">
        <f t="shared" si="28"/>
        <v>1.4570618089630782E-5</v>
      </c>
      <c r="M167" t="e">
        <f t="shared" si="29"/>
        <v>#N/A</v>
      </c>
    </row>
    <row r="168" spans="1:13" x14ac:dyDescent="0.25">
      <c r="A168">
        <f>data_file!A196</f>
        <v>141253.75399999999</v>
      </c>
      <c r="B168">
        <f>data_file!B196</f>
        <v>36.829115899999998</v>
      </c>
      <c r="C168">
        <f>data_file!C196</f>
        <v>2.7356895899999998</v>
      </c>
      <c r="D168">
        <f t="shared" si="20"/>
        <v>51.628221973440745</v>
      </c>
      <c r="E168">
        <f t="shared" si="21"/>
        <v>141253.75399999999</v>
      </c>
      <c r="F168">
        <f t="shared" si="22"/>
        <v>381.4267071447747</v>
      </c>
      <c r="G168">
        <f t="shared" si="23"/>
        <v>1.9372137499999997</v>
      </c>
      <c r="H168">
        <f t="shared" si="24"/>
        <v>381.20871062965614</v>
      </c>
      <c r="I168">
        <f t="shared" si="25"/>
        <v>12.893869216834672</v>
      </c>
      <c r="J168">
        <f t="shared" si="26"/>
        <v>141253.75399999999</v>
      </c>
      <c r="K168">
        <f t="shared" si="27"/>
        <v>381.20871062965614</v>
      </c>
      <c r="L168">
        <f t="shared" si="28"/>
        <v>1.4527918468203426E-5</v>
      </c>
      <c r="M168" t="e">
        <f t="shared" si="29"/>
        <v>#N/A</v>
      </c>
    </row>
    <row r="169" spans="1:13" x14ac:dyDescent="0.25">
      <c r="A169">
        <f>data_file!A197</f>
        <v>149623.56599999999</v>
      </c>
      <c r="B169">
        <f>data_file!B197</f>
        <v>36.814336699999998</v>
      </c>
      <c r="C169">
        <f>data_file!C197</f>
        <v>2.77958982</v>
      </c>
      <c r="D169">
        <f t="shared" si="20"/>
        <v>51.617490073440749</v>
      </c>
      <c r="E169">
        <f t="shared" si="21"/>
        <v>149623.56599999999</v>
      </c>
      <c r="F169">
        <f t="shared" si="22"/>
        <v>380.9557242451811</v>
      </c>
      <c r="G169">
        <f t="shared" si="23"/>
        <v>1.928057986</v>
      </c>
      <c r="H169">
        <f t="shared" si="24"/>
        <v>380.74004992264474</v>
      </c>
      <c r="I169">
        <f t="shared" si="25"/>
        <v>12.817106540574432</v>
      </c>
      <c r="J169">
        <f t="shared" si="26"/>
        <v>149623.56599999999</v>
      </c>
      <c r="K169">
        <f t="shared" si="27"/>
        <v>380.74004992264474</v>
      </c>
      <c r="L169">
        <f t="shared" si="28"/>
        <v>1.3633586717669084E-5</v>
      </c>
      <c r="M169" t="e">
        <f t="shared" si="29"/>
        <v>#N/A</v>
      </c>
    </row>
    <row r="170" spans="1:13" x14ac:dyDescent="0.25">
      <c r="A170">
        <f>data_file!A198</f>
        <v>158489.31899999999</v>
      </c>
      <c r="B170">
        <f>data_file!B198</f>
        <v>36.819690000000001</v>
      </c>
      <c r="C170">
        <f>data_file!C198</f>
        <v>3.0018633000000001</v>
      </c>
      <c r="D170">
        <f t="shared" si="20"/>
        <v>51.622093473440749</v>
      </c>
      <c r="E170">
        <f t="shared" si="21"/>
        <v>158489.31899999999</v>
      </c>
      <c r="F170">
        <f t="shared" si="22"/>
        <v>381.15767896164607</v>
      </c>
      <c r="G170">
        <f t="shared" si="23"/>
        <v>2.1024905330000001</v>
      </c>
      <c r="H170">
        <f t="shared" si="24"/>
        <v>380.90108361437666</v>
      </c>
      <c r="I170">
        <f t="shared" si="25"/>
        <v>13.983587981018873</v>
      </c>
      <c r="J170">
        <f t="shared" si="26"/>
        <v>158489.31899999999</v>
      </c>
      <c r="K170">
        <f t="shared" si="27"/>
        <v>380.90108361437666</v>
      </c>
      <c r="L170">
        <f t="shared" si="28"/>
        <v>1.4042316311167761E-5</v>
      </c>
      <c r="M170" t="e">
        <f t="shared" si="29"/>
        <v>#N/A</v>
      </c>
    </row>
    <row r="171" spans="1:13" x14ac:dyDescent="0.25">
      <c r="A171">
        <f>data_file!A199</f>
        <v>167880.402</v>
      </c>
      <c r="B171">
        <f>data_file!B199</f>
        <v>36.812246500000001</v>
      </c>
      <c r="C171">
        <f>data_file!C199</f>
        <v>3.2875769099999999</v>
      </c>
      <c r="D171">
        <f t="shared" si="20"/>
        <v>51.619093073440752</v>
      </c>
      <c r="E171">
        <f t="shared" si="21"/>
        <v>167880.402</v>
      </c>
      <c r="F171">
        <f t="shared" si="22"/>
        <v>381.02603694834841</v>
      </c>
      <c r="G171">
        <f t="shared" si="23"/>
        <v>2.3137534299999998</v>
      </c>
      <c r="H171">
        <f t="shared" si="24"/>
        <v>380.71539898902921</v>
      </c>
      <c r="I171">
        <f t="shared" si="25"/>
        <v>15.382646234912517</v>
      </c>
      <c r="J171">
        <f t="shared" si="26"/>
        <v>167880.402</v>
      </c>
      <c r="K171">
        <f t="shared" si="27"/>
        <v>380.71539898902921</v>
      </c>
      <c r="L171">
        <f t="shared" si="28"/>
        <v>1.4583144649130993E-5</v>
      </c>
      <c r="M171" t="e">
        <f t="shared" si="29"/>
        <v>#N/A</v>
      </c>
    </row>
    <row r="172" spans="1:13" x14ac:dyDescent="0.25">
      <c r="A172">
        <f>data_file!A200</f>
        <v>177827.94099999999</v>
      </c>
      <c r="B172">
        <f>data_file!B200</f>
        <v>36.811743200000002</v>
      </c>
      <c r="C172">
        <f>data_file!C200</f>
        <v>3.4907593600000002</v>
      </c>
      <c r="D172">
        <f t="shared" si="20"/>
        <v>51.622107473440749</v>
      </c>
      <c r="E172">
        <f t="shared" si="21"/>
        <v>177827.94099999999</v>
      </c>
      <c r="F172">
        <f t="shared" si="22"/>
        <v>381.15829331573389</v>
      </c>
      <c r="G172">
        <f t="shared" si="23"/>
        <v>2.4356724300000003</v>
      </c>
      <c r="H172">
        <f t="shared" si="24"/>
        <v>380.8139414264769</v>
      </c>
      <c r="I172">
        <f t="shared" si="25"/>
        <v>16.198351107284598</v>
      </c>
      <c r="J172">
        <f t="shared" si="26"/>
        <v>177827.94099999999</v>
      </c>
      <c r="K172">
        <f t="shared" si="27"/>
        <v>380.8139414264769</v>
      </c>
      <c r="L172">
        <f t="shared" si="28"/>
        <v>1.4497427311844206E-5</v>
      </c>
      <c r="M172" t="e">
        <f t="shared" si="29"/>
        <v>#N/A</v>
      </c>
    </row>
    <row r="173" spans="1:13" x14ac:dyDescent="0.25">
      <c r="A173">
        <f>data_file!A201</f>
        <v>188364.90900000001</v>
      </c>
      <c r="B173">
        <f>data_file!B201</f>
        <v>36.812889499999997</v>
      </c>
      <c r="C173">
        <f>data_file!C201</f>
        <v>3.8102913799999998</v>
      </c>
      <c r="D173">
        <f t="shared" si="20"/>
        <v>51.624878073440748</v>
      </c>
      <c r="E173">
        <f t="shared" si="21"/>
        <v>188364.90900000001</v>
      </c>
      <c r="F173">
        <f t="shared" si="22"/>
        <v>381.27989348050988</v>
      </c>
      <c r="G173">
        <f t="shared" si="23"/>
        <v>2.67791918</v>
      </c>
      <c r="H173">
        <f t="shared" si="24"/>
        <v>380.86351860668304</v>
      </c>
      <c r="I173">
        <f t="shared" si="25"/>
        <v>17.813965505910755</v>
      </c>
      <c r="J173">
        <f t="shared" si="26"/>
        <v>188364.90900000001</v>
      </c>
      <c r="K173">
        <f t="shared" si="27"/>
        <v>380.86351860668304</v>
      </c>
      <c r="L173">
        <f t="shared" si="28"/>
        <v>1.5051533119336005E-5</v>
      </c>
      <c r="M173" t="e">
        <f t="shared" si="29"/>
        <v>#N/A</v>
      </c>
    </row>
    <row r="174" spans="1:13" x14ac:dyDescent="0.25">
      <c r="A174">
        <f>data_file!A202</f>
        <v>199526.231</v>
      </c>
      <c r="B174">
        <f>data_file!B202</f>
        <v>36.804851300000003</v>
      </c>
      <c r="C174">
        <f>data_file!C202</f>
        <v>4.1903394299999999</v>
      </c>
      <c r="D174">
        <f t="shared" si="20"/>
        <v>51.616657173440757</v>
      </c>
      <c r="E174">
        <f t="shared" si="21"/>
        <v>199526.231</v>
      </c>
      <c r="F174">
        <f t="shared" si="22"/>
        <v>380.91919571173304</v>
      </c>
      <c r="G174">
        <f t="shared" si="23"/>
        <v>2.9732853299999999</v>
      </c>
      <c r="H174">
        <f t="shared" si="24"/>
        <v>380.40641307503671</v>
      </c>
      <c r="I174">
        <f t="shared" si="25"/>
        <v>19.758404618240622</v>
      </c>
      <c r="J174">
        <f t="shared" si="26"/>
        <v>199526.231</v>
      </c>
      <c r="K174">
        <f t="shared" si="27"/>
        <v>380.40641307503671</v>
      </c>
      <c r="L174">
        <f t="shared" si="28"/>
        <v>1.5760573167959697E-5</v>
      </c>
      <c r="M174" t="e">
        <f t="shared" si="29"/>
        <v>#N/A</v>
      </c>
    </row>
    <row r="175" spans="1:13" x14ac:dyDescent="0.25">
      <c r="A175">
        <f>data_file!A203</f>
        <v>211348.90400000001</v>
      </c>
      <c r="B175">
        <f>data_file!B203</f>
        <v>36.8023533</v>
      </c>
      <c r="C175">
        <f>data_file!C203</f>
        <v>4.4468714</v>
      </c>
      <c r="D175">
        <f t="shared" si="20"/>
        <v>51.616221773440749</v>
      </c>
      <c r="E175">
        <f t="shared" si="21"/>
        <v>211348.90400000001</v>
      </c>
      <c r="F175">
        <f t="shared" si="22"/>
        <v>380.90010174808208</v>
      </c>
      <c r="G175">
        <f t="shared" si="23"/>
        <v>3.1338533499999999</v>
      </c>
      <c r="H175">
        <f t="shared" si="24"/>
        <v>380.33048218942741</v>
      </c>
      <c r="I175">
        <f t="shared" si="25"/>
        <v>20.823348175952013</v>
      </c>
      <c r="J175">
        <f t="shared" si="26"/>
        <v>211348.90400000001</v>
      </c>
      <c r="K175">
        <f t="shared" si="27"/>
        <v>380.33048218942741</v>
      </c>
      <c r="L175">
        <f t="shared" si="28"/>
        <v>1.5680889425981435E-5</v>
      </c>
      <c r="M175" t="e">
        <f t="shared" si="29"/>
        <v>#N/A</v>
      </c>
    </row>
    <row r="176" spans="1:13" x14ac:dyDescent="0.25">
      <c r="A176">
        <f>data_file!A204</f>
        <v>223872.114</v>
      </c>
      <c r="B176">
        <f>data_file!B204</f>
        <v>36.807432499999997</v>
      </c>
      <c r="C176">
        <f>data_file!C204</f>
        <v>4.8060084500000002</v>
      </c>
      <c r="D176">
        <f t="shared" si="20"/>
        <v>51.626893673440748</v>
      </c>
      <c r="E176">
        <f t="shared" si="21"/>
        <v>223872.114</v>
      </c>
      <c r="F176">
        <f t="shared" si="22"/>
        <v>381.36838147196192</v>
      </c>
      <c r="G176">
        <f t="shared" si="23"/>
        <v>3.4063890700000004</v>
      </c>
      <c r="H176">
        <f t="shared" si="24"/>
        <v>380.69458303641841</v>
      </c>
      <c r="I176">
        <f t="shared" si="25"/>
        <v>22.660027212503071</v>
      </c>
      <c r="J176">
        <f t="shared" si="26"/>
        <v>223872.114</v>
      </c>
      <c r="K176">
        <f t="shared" si="27"/>
        <v>380.69458303641841</v>
      </c>
      <c r="L176">
        <f t="shared" si="28"/>
        <v>1.610944425828188E-5</v>
      </c>
      <c r="M176" t="e">
        <f t="shared" si="29"/>
        <v>#N/A</v>
      </c>
    </row>
    <row r="177" spans="1:13" x14ac:dyDescent="0.25">
      <c r="A177">
        <f>data_file!A205</f>
        <v>237137.37100000001</v>
      </c>
      <c r="B177">
        <f>data_file!B205</f>
        <v>36.806389299999999</v>
      </c>
      <c r="C177">
        <f>data_file!C205</f>
        <v>5.1308261899999996</v>
      </c>
      <c r="D177">
        <f t="shared" si="20"/>
        <v>51.62583287344075</v>
      </c>
      <c r="E177">
        <f t="shared" si="21"/>
        <v>237137.37100000001</v>
      </c>
      <c r="F177">
        <f t="shared" si="22"/>
        <v>381.32180813371815</v>
      </c>
      <c r="G177">
        <f t="shared" si="23"/>
        <v>3.5995764699999997</v>
      </c>
      <c r="H177">
        <f t="shared" si="24"/>
        <v>380.56953362905398</v>
      </c>
      <c r="I177">
        <f t="shared" si="25"/>
        <v>23.940581273906055</v>
      </c>
      <c r="J177">
        <f t="shared" si="26"/>
        <v>237137.37100000001</v>
      </c>
      <c r="K177">
        <f t="shared" si="27"/>
        <v>380.56953362905398</v>
      </c>
      <c r="L177">
        <f t="shared" si="28"/>
        <v>1.6067740964520576E-5</v>
      </c>
      <c r="M177" t="e">
        <f t="shared" si="29"/>
        <v>#N/A</v>
      </c>
    </row>
    <row r="178" spans="1:13" x14ac:dyDescent="0.25">
      <c r="A178">
        <f>data_file!A206</f>
        <v>251188.64300000001</v>
      </c>
      <c r="B178">
        <f>data_file!B206</f>
        <v>36.820216600000002</v>
      </c>
      <c r="C178">
        <f>data_file!C206</f>
        <v>5.6156594599999998</v>
      </c>
      <c r="D178">
        <f t="shared" si="20"/>
        <v>51.635633573440749</v>
      </c>
      <c r="E178">
        <f t="shared" si="21"/>
        <v>251188.64300000001</v>
      </c>
      <c r="F178">
        <f t="shared" si="22"/>
        <v>381.75231439564647</v>
      </c>
      <c r="G178">
        <f t="shared" si="23"/>
        <v>3.9657754399999998</v>
      </c>
      <c r="H178">
        <f t="shared" si="24"/>
        <v>380.83822375340964</v>
      </c>
      <c r="I178">
        <f t="shared" si="25"/>
        <v>26.402213444716967</v>
      </c>
      <c r="J178">
        <f t="shared" si="26"/>
        <v>251188.64300000001</v>
      </c>
      <c r="K178">
        <f t="shared" si="27"/>
        <v>380.83822375340964</v>
      </c>
      <c r="L178">
        <f t="shared" si="28"/>
        <v>1.6728633620167303E-5</v>
      </c>
      <c r="M178" t="e">
        <f t="shared" si="29"/>
        <v>#N/A</v>
      </c>
    </row>
    <row r="179" spans="1:13" x14ac:dyDescent="0.25">
      <c r="A179">
        <f>data_file!A207</f>
        <v>266072.50599999999</v>
      </c>
      <c r="B179">
        <f>data_file!B207</f>
        <v>36.828397600000002</v>
      </c>
      <c r="C179">
        <f>data_file!C207</f>
        <v>5.8633975600000001</v>
      </c>
      <c r="D179">
        <f t="shared" si="20"/>
        <v>51.640606973440754</v>
      </c>
      <c r="E179">
        <f t="shared" si="21"/>
        <v>266072.50599999999</v>
      </c>
      <c r="F179">
        <f t="shared" si="22"/>
        <v>381.97096219099461</v>
      </c>
      <c r="G179">
        <f t="shared" si="23"/>
        <v>4.1207703599999999</v>
      </c>
      <c r="H179">
        <f t="shared" si="24"/>
        <v>380.98349038986106</v>
      </c>
      <c r="I179">
        <f t="shared" si="25"/>
        <v>27.448060176866676</v>
      </c>
      <c r="J179">
        <f t="shared" si="26"/>
        <v>266072.50599999999</v>
      </c>
      <c r="K179">
        <f t="shared" si="27"/>
        <v>380.98349038986106</v>
      </c>
      <c r="L179">
        <f t="shared" si="28"/>
        <v>1.6418436166539261E-5</v>
      </c>
      <c r="M179" t="e">
        <f t="shared" si="29"/>
        <v>#N/A</v>
      </c>
    </row>
    <row r="180" spans="1:13" x14ac:dyDescent="0.25">
      <c r="A180">
        <f>data_file!A208</f>
        <v>281838.29300000001</v>
      </c>
      <c r="B180">
        <f>data_file!B208</f>
        <v>36.831989200000002</v>
      </c>
      <c r="C180">
        <f>data_file!C208</f>
        <v>6.2496601500000004</v>
      </c>
      <c r="D180">
        <f t="shared" si="20"/>
        <v>51.641199073440752</v>
      </c>
      <c r="E180">
        <f t="shared" si="21"/>
        <v>281838.29300000001</v>
      </c>
      <c r="F180">
        <f t="shared" si="22"/>
        <v>381.99700128715222</v>
      </c>
      <c r="G180">
        <f t="shared" si="23"/>
        <v>4.4776779100000006</v>
      </c>
      <c r="H180">
        <f t="shared" si="24"/>
        <v>380.83107969093271</v>
      </c>
      <c r="I180">
        <f t="shared" si="25"/>
        <v>29.822772067918169</v>
      </c>
      <c r="J180">
        <f t="shared" si="26"/>
        <v>281838.29300000001</v>
      </c>
      <c r="K180">
        <f t="shared" si="27"/>
        <v>380.83107969093271</v>
      </c>
      <c r="L180">
        <f t="shared" si="28"/>
        <v>1.684101028568209E-5</v>
      </c>
      <c r="M180" t="e">
        <f t="shared" si="29"/>
        <v>#N/A</v>
      </c>
    </row>
    <row r="181" spans="1:13" x14ac:dyDescent="0.25">
      <c r="A181">
        <f>data_file!A209</f>
        <v>298538.26199999999</v>
      </c>
      <c r="B181">
        <f>data_file!B209</f>
        <v>36.854553799999998</v>
      </c>
      <c r="C181">
        <f>data_file!C209</f>
        <v>6.5786861200000004</v>
      </c>
      <c r="D181">
        <f t="shared" si="20"/>
        <v>51.670299373440749</v>
      </c>
      <c r="E181">
        <f t="shared" si="21"/>
        <v>298538.26199999999</v>
      </c>
      <c r="F181">
        <f t="shared" si="22"/>
        <v>383.27895051040605</v>
      </c>
      <c r="G181">
        <f t="shared" si="23"/>
        <v>4.7594521100000007</v>
      </c>
      <c r="H181">
        <f t="shared" si="24"/>
        <v>381.95733877673513</v>
      </c>
      <c r="I181">
        <f t="shared" si="25"/>
        <v>31.801654971914509</v>
      </c>
      <c r="J181">
        <f t="shared" si="26"/>
        <v>298538.26199999999</v>
      </c>
      <c r="K181">
        <f t="shared" si="27"/>
        <v>381.95733877673513</v>
      </c>
      <c r="L181">
        <f t="shared" si="28"/>
        <v>1.6953909202041056E-5</v>
      </c>
      <c r="M181" t="e">
        <f t="shared" si="29"/>
        <v>#N/A</v>
      </c>
    </row>
    <row r="182" spans="1:13" x14ac:dyDescent="0.25">
      <c r="A182">
        <f>data_file!A210</f>
        <v>316227.766</v>
      </c>
      <c r="B182">
        <f>data_file!B210</f>
        <v>36.850098299999999</v>
      </c>
      <c r="C182">
        <f>data_file!C210</f>
        <v>6.9587113499999997</v>
      </c>
      <c r="D182">
        <f t="shared" si="20"/>
        <v>51.672905073440745</v>
      </c>
      <c r="E182">
        <f t="shared" si="21"/>
        <v>316227.766</v>
      </c>
      <c r="F182">
        <f t="shared" si="22"/>
        <v>383.39394849225886</v>
      </c>
      <c r="G182">
        <f t="shared" si="23"/>
        <v>5.0396893399999998</v>
      </c>
      <c r="H182">
        <f t="shared" si="24"/>
        <v>381.91178025270199</v>
      </c>
      <c r="I182">
        <f t="shared" si="25"/>
        <v>33.679546384960673</v>
      </c>
      <c r="J182">
        <f t="shared" si="26"/>
        <v>316227.766</v>
      </c>
      <c r="K182">
        <f t="shared" si="27"/>
        <v>381.91178025270199</v>
      </c>
      <c r="L182">
        <f t="shared" si="28"/>
        <v>1.6950650336818511E-5</v>
      </c>
      <c r="M182" t="e">
        <f t="shared" si="29"/>
        <v>#N/A</v>
      </c>
    </row>
    <row r="183" spans="1:13" x14ac:dyDescent="0.25">
      <c r="A183">
        <f>data_file!A211</f>
        <v>334965.43900000001</v>
      </c>
      <c r="B183">
        <f>data_file!B211</f>
        <v>36.855859000000002</v>
      </c>
      <c r="C183">
        <f>data_file!C211</f>
        <v>7.4651982400000003</v>
      </c>
      <c r="D183">
        <f t="shared" si="20"/>
        <v>51.688167273440754</v>
      </c>
      <c r="E183">
        <f t="shared" si="21"/>
        <v>334965.43900000001</v>
      </c>
      <c r="F183">
        <f t="shared" si="22"/>
        <v>384.06821206578235</v>
      </c>
      <c r="G183">
        <f t="shared" si="23"/>
        <v>5.4178154999999997</v>
      </c>
      <c r="H183">
        <f t="shared" si="24"/>
        <v>382.35244667428384</v>
      </c>
      <c r="I183">
        <f t="shared" si="25"/>
        <v>36.262901726085076</v>
      </c>
      <c r="J183">
        <f t="shared" si="26"/>
        <v>334965.43900000001</v>
      </c>
      <c r="K183">
        <f t="shared" si="27"/>
        <v>382.35244667428384</v>
      </c>
      <c r="L183">
        <f t="shared" si="28"/>
        <v>1.7229897143394737E-5</v>
      </c>
      <c r="M183" t="e">
        <f t="shared" si="29"/>
        <v>#N/A</v>
      </c>
    </row>
    <row r="184" spans="1:13" x14ac:dyDescent="0.25">
      <c r="A184">
        <f>data_file!A212</f>
        <v>354813.38900000002</v>
      </c>
      <c r="B184">
        <f>data_file!B212</f>
        <v>36.858441399999997</v>
      </c>
      <c r="C184">
        <f>data_file!C212</f>
        <v>7.9830678900000001</v>
      </c>
      <c r="D184">
        <f t="shared" si="20"/>
        <v>51.699088073440748</v>
      </c>
      <c r="E184">
        <f t="shared" si="21"/>
        <v>354813.38900000002</v>
      </c>
      <c r="F184">
        <f t="shared" si="22"/>
        <v>384.55140609483436</v>
      </c>
      <c r="G184">
        <f t="shared" si="23"/>
        <v>5.7772801600000001</v>
      </c>
      <c r="H184">
        <f t="shared" si="24"/>
        <v>382.59815531883015</v>
      </c>
      <c r="I184">
        <f t="shared" si="25"/>
        <v>38.70963027648952</v>
      </c>
      <c r="J184">
        <f t="shared" si="26"/>
        <v>354813.38900000002</v>
      </c>
      <c r="K184">
        <f t="shared" si="27"/>
        <v>382.59815531883015</v>
      </c>
      <c r="L184">
        <f t="shared" si="28"/>
        <v>1.7363575318075155E-5</v>
      </c>
      <c r="M184" t="e">
        <f t="shared" si="29"/>
        <v>#N/A</v>
      </c>
    </row>
    <row r="185" spans="1:13" x14ac:dyDescent="0.25">
      <c r="A185">
        <f>data_file!A213</f>
        <v>375837.40399999998</v>
      </c>
      <c r="B185">
        <f>data_file!B213</f>
        <v>36.862208799999998</v>
      </c>
      <c r="C185">
        <f>data_file!C213</f>
        <v>8.7850370299999998</v>
      </c>
      <c r="D185">
        <f t="shared" si="20"/>
        <v>51.675661173440744</v>
      </c>
      <c r="E185">
        <f t="shared" si="21"/>
        <v>375837.40399999998</v>
      </c>
      <c r="F185">
        <f t="shared" si="22"/>
        <v>383.51562166199989</v>
      </c>
      <c r="G185">
        <f t="shared" si="23"/>
        <v>6.3948766499999996</v>
      </c>
      <c r="H185">
        <f t="shared" si="24"/>
        <v>381.12934246398493</v>
      </c>
      <c r="I185">
        <f t="shared" si="25"/>
        <v>42.715996672917875</v>
      </c>
      <c r="J185">
        <f t="shared" si="26"/>
        <v>375837.40399999998</v>
      </c>
      <c r="K185">
        <f t="shared" si="27"/>
        <v>381.12934246398493</v>
      </c>
      <c r="L185">
        <f t="shared" si="28"/>
        <v>1.8088838277501074E-5</v>
      </c>
      <c r="M185" t="e">
        <f t="shared" si="29"/>
        <v>#N/A</v>
      </c>
    </row>
    <row r="186" spans="1:13" x14ac:dyDescent="0.25">
      <c r="A186">
        <f>data_file!A214</f>
        <v>398107.17099999997</v>
      </c>
      <c r="B186">
        <f>data_file!B214</f>
        <v>36.885538699999998</v>
      </c>
      <c r="C186">
        <f>data_file!C214</f>
        <v>9.2907298300000001</v>
      </c>
      <c r="D186">
        <f t="shared" si="20"/>
        <v>51.703907673440746</v>
      </c>
      <c r="E186">
        <f t="shared" si="21"/>
        <v>398107.17099999997</v>
      </c>
      <c r="F186">
        <f t="shared" si="22"/>
        <v>384.76484401877843</v>
      </c>
      <c r="G186">
        <f t="shared" si="23"/>
        <v>6.7306388500000001</v>
      </c>
      <c r="H186">
        <f t="shared" si="24"/>
        <v>382.11309011673035</v>
      </c>
      <c r="I186">
        <f t="shared" si="25"/>
        <v>45.095138920269505</v>
      </c>
      <c r="J186">
        <f t="shared" si="26"/>
        <v>398107.17099999997</v>
      </c>
      <c r="K186">
        <f t="shared" si="27"/>
        <v>382.11309011673035</v>
      </c>
      <c r="L186">
        <f t="shared" si="28"/>
        <v>1.802809592841172E-5</v>
      </c>
      <c r="M186" t="e">
        <f t="shared" si="29"/>
        <v>#N/A</v>
      </c>
    </row>
    <row r="187" spans="1:13" x14ac:dyDescent="0.25">
      <c r="A187">
        <f>data_file!A215</f>
        <v>421696.50300000003</v>
      </c>
      <c r="B187">
        <f>data_file!B215</f>
        <v>36.896045299999997</v>
      </c>
      <c r="C187">
        <f>data_file!C215</f>
        <v>9.9414032900000002</v>
      </c>
      <c r="D187">
        <f t="shared" si="20"/>
        <v>51.718468873440749</v>
      </c>
      <c r="E187">
        <f t="shared" si="21"/>
        <v>421696.50300000003</v>
      </c>
      <c r="F187">
        <f t="shared" si="22"/>
        <v>385.41041250895046</v>
      </c>
      <c r="G187">
        <f t="shared" si="23"/>
        <v>7.1731147000000002</v>
      </c>
      <c r="H187">
        <f t="shared" si="24"/>
        <v>382.39396056144767</v>
      </c>
      <c r="I187">
        <f t="shared" si="25"/>
        <v>48.12530515694791</v>
      </c>
      <c r="J187">
        <f t="shared" si="26"/>
        <v>421696.50300000003</v>
      </c>
      <c r="K187">
        <f t="shared" si="27"/>
        <v>382.39396056144767</v>
      </c>
      <c r="L187">
        <f t="shared" si="28"/>
        <v>1.8163252834786116E-5</v>
      </c>
      <c r="M187" t="e">
        <f t="shared" si="29"/>
        <v>#N/A</v>
      </c>
    </row>
    <row r="188" spans="1:13" x14ac:dyDescent="0.25">
      <c r="A188">
        <f>data_file!A216</f>
        <v>446683.592</v>
      </c>
      <c r="B188">
        <f>data_file!B216</f>
        <v>36.916597600000003</v>
      </c>
      <c r="C188">
        <f>data_file!C216</f>
        <v>10.5525935</v>
      </c>
      <c r="D188">
        <f t="shared" si="20"/>
        <v>51.740808273440749</v>
      </c>
      <c r="E188">
        <f t="shared" si="21"/>
        <v>446683.592</v>
      </c>
      <c r="F188">
        <f t="shared" si="22"/>
        <v>386.40293246101379</v>
      </c>
      <c r="G188">
        <f t="shared" si="23"/>
        <v>7.6148139700000002</v>
      </c>
      <c r="H188">
        <f t="shared" si="24"/>
        <v>382.99536551625653</v>
      </c>
      <c r="I188">
        <f t="shared" si="25"/>
        <v>51.203283171490611</v>
      </c>
      <c r="J188">
        <f t="shared" si="26"/>
        <v>446683.592</v>
      </c>
      <c r="K188">
        <f t="shared" si="27"/>
        <v>382.99536551625653</v>
      </c>
      <c r="L188">
        <f t="shared" si="28"/>
        <v>1.8243910824637566E-5</v>
      </c>
      <c r="M188" t="e">
        <f t="shared" si="29"/>
        <v>#N/A</v>
      </c>
    </row>
    <row r="189" spans="1:13" x14ac:dyDescent="0.25">
      <c r="A189">
        <f>data_file!A217</f>
        <v>473151.25900000002</v>
      </c>
      <c r="B189">
        <f>data_file!B217</f>
        <v>36.940245400000002</v>
      </c>
      <c r="C189">
        <f>data_file!C217</f>
        <v>11.1834747</v>
      </c>
      <c r="D189">
        <f t="shared" si="20"/>
        <v>51.770223773440748</v>
      </c>
      <c r="E189">
        <f t="shared" si="21"/>
        <v>473151.25900000002</v>
      </c>
      <c r="F189">
        <f t="shared" si="22"/>
        <v>387.71373700010457</v>
      </c>
      <c r="G189">
        <f t="shared" si="23"/>
        <v>8.0527438300000007</v>
      </c>
      <c r="H189">
        <f t="shared" si="24"/>
        <v>383.89069844813844</v>
      </c>
      <c r="I189">
        <f t="shared" si="25"/>
        <v>54.312737949643854</v>
      </c>
      <c r="J189">
        <f t="shared" si="26"/>
        <v>473151.25900000002</v>
      </c>
      <c r="K189">
        <f t="shared" si="27"/>
        <v>383.89069844813844</v>
      </c>
      <c r="L189">
        <f t="shared" si="28"/>
        <v>1.8269296663840416E-5</v>
      </c>
      <c r="M189" t="e">
        <f t="shared" si="29"/>
        <v>#N/A</v>
      </c>
    </row>
    <row r="190" spans="1:13" x14ac:dyDescent="0.25">
      <c r="A190">
        <f>data_file!A218</f>
        <v>501187.234</v>
      </c>
      <c r="B190">
        <f>data_file!B218</f>
        <v>36.963814599999999</v>
      </c>
      <c r="C190">
        <f>data_file!C218</f>
        <v>11.873903</v>
      </c>
      <c r="D190">
        <f t="shared" si="20"/>
        <v>51.795997973440748</v>
      </c>
      <c r="E190">
        <f t="shared" si="21"/>
        <v>501187.234</v>
      </c>
      <c r="F190">
        <f t="shared" si="22"/>
        <v>388.86593360247593</v>
      </c>
      <c r="G190">
        <f t="shared" si="23"/>
        <v>8.5253627600000002</v>
      </c>
      <c r="H190">
        <f t="shared" si="24"/>
        <v>384.5690959316961</v>
      </c>
      <c r="I190">
        <f t="shared" si="25"/>
        <v>57.648285063851972</v>
      </c>
      <c r="J190">
        <f t="shared" si="26"/>
        <v>501187.234</v>
      </c>
      <c r="K190">
        <f t="shared" si="27"/>
        <v>384.5690959316961</v>
      </c>
      <c r="L190">
        <f t="shared" si="28"/>
        <v>1.8306550738446622E-5</v>
      </c>
      <c r="M190" t="e">
        <f t="shared" si="29"/>
        <v>#N/A</v>
      </c>
    </row>
    <row r="191" spans="1:13" x14ac:dyDescent="0.25">
      <c r="A191">
        <f>data_file!A219</f>
        <v>530884.44400000002</v>
      </c>
      <c r="B191">
        <f>data_file!B219</f>
        <v>36.987172999999999</v>
      </c>
      <c r="C191">
        <f>data_file!C219</f>
        <v>12.5973024</v>
      </c>
      <c r="D191">
        <f t="shared" si="20"/>
        <v>51.821839373440753</v>
      </c>
      <c r="E191">
        <f t="shared" si="21"/>
        <v>530884.44400000002</v>
      </c>
      <c r="F191">
        <f t="shared" si="22"/>
        <v>390.02457175571675</v>
      </c>
      <c r="G191">
        <f t="shared" si="23"/>
        <v>9.0310864300000002</v>
      </c>
      <c r="H191">
        <f t="shared" si="24"/>
        <v>385.18956196900308</v>
      </c>
      <c r="I191">
        <f t="shared" si="25"/>
        <v>61.222282898939454</v>
      </c>
      <c r="J191">
        <f t="shared" si="26"/>
        <v>530884.44400000002</v>
      </c>
      <c r="K191">
        <f t="shared" si="27"/>
        <v>385.18956196900308</v>
      </c>
      <c r="L191">
        <f t="shared" si="28"/>
        <v>1.8353954539185228E-5</v>
      </c>
      <c r="M191" t="e">
        <f t="shared" si="29"/>
        <v>#N/A</v>
      </c>
    </row>
    <row r="192" spans="1:13" x14ac:dyDescent="0.25">
      <c r="A192">
        <f>data_file!A220</f>
        <v>562341.32499999995</v>
      </c>
      <c r="B192">
        <f>data_file!B220</f>
        <v>37.018072199999999</v>
      </c>
      <c r="C192">
        <f>data_file!C220</f>
        <v>13.3097124</v>
      </c>
      <c r="D192">
        <f t="shared" si="20"/>
        <v>51.858652673440751</v>
      </c>
      <c r="E192">
        <f t="shared" si="21"/>
        <v>562341.32499999995</v>
      </c>
      <c r="F192">
        <f t="shared" si="22"/>
        <v>391.68111611220587</v>
      </c>
      <c r="G192">
        <f t="shared" si="23"/>
        <v>9.5134415300000015</v>
      </c>
      <c r="H192">
        <f t="shared" si="24"/>
        <v>386.29426869385293</v>
      </c>
      <c r="I192">
        <f t="shared" si="25"/>
        <v>64.736656487531619</v>
      </c>
      <c r="J192">
        <f t="shared" si="26"/>
        <v>562341.32499999995</v>
      </c>
      <c r="K192">
        <f t="shared" si="27"/>
        <v>386.29426869385293</v>
      </c>
      <c r="L192">
        <f t="shared" si="28"/>
        <v>1.8321895299501016E-5</v>
      </c>
      <c r="M192" t="e">
        <f t="shared" si="29"/>
        <v>#N/A</v>
      </c>
    </row>
    <row r="193" spans="1:13" x14ac:dyDescent="0.25">
      <c r="A193">
        <f>data_file!A221</f>
        <v>595662.14399999997</v>
      </c>
      <c r="B193">
        <f>data_file!B221</f>
        <v>37.055834400000002</v>
      </c>
      <c r="C193">
        <f>data_file!C221</f>
        <v>14.1253492</v>
      </c>
      <c r="D193">
        <f t="shared" si="20"/>
        <v>51.897370573440753</v>
      </c>
      <c r="E193">
        <f t="shared" si="21"/>
        <v>595662.14399999997</v>
      </c>
      <c r="F193">
        <f t="shared" si="22"/>
        <v>393.43095646524358</v>
      </c>
      <c r="G193">
        <f t="shared" si="23"/>
        <v>10.12106644</v>
      </c>
      <c r="H193">
        <f t="shared" si="24"/>
        <v>387.30863367570765</v>
      </c>
      <c r="I193">
        <f t="shared" si="25"/>
        <v>69.13710859887675</v>
      </c>
      <c r="J193">
        <f t="shared" si="26"/>
        <v>595662.14399999997</v>
      </c>
      <c r="K193">
        <f t="shared" si="27"/>
        <v>387.30863367570765</v>
      </c>
      <c r="L193">
        <f t="shared" si="28"/>
        <v>1.8472741125869529E-5</v>
      </c>
      <c r="M193" t="e">
        <f t="shared" si="29"/>
        <v>#N/A</v>
      </c>
    </row>
    <row r="194" spans="1:13" x14ac:dyDescent="0.25">
      <c r="A194">
        <f>data_file!A222</f>
        <v>630957.34400000004</v>
      </c>
      <c r="B194">
        <f>data_file!B222</f>
        <v>37.087629399999997</v>
      </c>
      <c r="C194">
        <f>data_file!C222</f>
        <v>14.986706099999999</v>
      </c>
      <c r="D194">
        <f t="shared" ref="D194:D257" si="30" xml:space="preserve"> ZdB_measured + cal_dB</f>
        <v>51.928168073440744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394.82841796095806</v>
      </c>
      <c r="G194">
        <f t="shared" ref="G194:G242" si="33" xml:space="preserve"> IF( Z_phase_measured + cal_phase &lt; -180, Z_phase_measured + cal_phase + 360, Z_phase_measured + cal_phase)</f>
        <v>10.720041139999999</v>
      </c>
      <c r="H194">
        <f t="shared" ref="H194:H242" si="34" xml:space="preserve"> Z * COS(phase_Z * PI() / 180)</f>
        <v>387.93779077807528</v>
      </c>
      <c r="I194">
        <f t="shared" ref="I194:I242" si="35" xml:space="preserve"> Z * SIN(phase_Z * PI() / 180)</f>
        <v>73.442154896076488</v>
      </c>
      <c r="J194">
        <f t="shared" ref="J194:J242" si="36">E194</f>
        <v>630957.34400000004</v>
      </c>
      <c r="K194">
        <f t="shared" ref="K194:K242" si="37" xml:space="preserve"> IF( Real_Z &gt;= 0, Real_Z, NA() )</f>
        <v>387.93779077807528</v>
      </c>
      <c r="L194">
        <f t="shared" ref="L194:L242" si="38" xml:space="preserve"> IF(X &gt;0, X / (2 * PI() * Frequency), NA() )</f>
        <v>1.8525312517847826E-5</v>
      </c>
      <c r="M194" t="e">
        <f t="shared" ref="M194:M242" si="39" xml:space="preserve"> IF(X &lt;0, -1 / (2 * PI() * Frequency * X), NA() )</f>
        <v>#N/A</v>
      </c>
    </row>
    <row r="195" spans="1:13" x14ac:dyDescent="0.25">
      <c r="A195">
        <f>data_file!A223</f>
        <v>668343.91799999995</v>
      </c>
      <c r="B195">
        <f>data_file!B223</f>
        <v>37.129083600000001</v>
      </c>
      <c r="C195">
        <f>data_file!C223</f>
        <v>15.8003058</v>
      </c>
      <c r="D195">
        <f t="shared" si="30"/>
        <v>51.976296273440752</v>
      </c>
      <c r="E195">
        <f t="shared" si="31"/>
        <v>668343.91799999995</v>
      </c>
      <c r="F195">
        <f t="shared" si="32"/>
        <v>397.02222020609122</v>
      </c>
      <c r="G195">
        <f t="shared" si="33"/>
        <v>11.24668074</v>
      </c>
      <c r="H195">
        <f t="shared" si="34"/>
        <v>389.39803605316325</v>
      </c>
      <c r="I195">
        <f t="shared" si="35"/>
        <v>77.43263430436393</v>
      </c>
      <c r="J195">
        <f t="shared" si="36"/>
        <v>668343.91799999995</v>
      </c>
      <c r="K195">
        <f t="shared" si="37"/>
        <v>389.39803605316325</v>
      </c>
      <c r="L195">
        <f t="shared" si="38"/>
        <v>1.8439288776720168E-5</v>
      </c>
      <c r="M195" t="e">
        <f t="shared" si="39"/>
        <v>#N/A</v>
      </c>
    </row>
    <row r="196" spans="1:13" x14ac:dyDescent="0.25">
      <c r="A196">
        <f>data_file!A224</f>
        <v>707945.78399999999</v>
      </c>
      <c r="B196">
        <f>data_file!B224</f>
        <v>37.1780708</v>
      </c>
      <c r="C196">
        <f>data_file!C224</f>
        <v>16.740284899999999</v>
      </c>
      <c r="D196">
        <f t="shared" si="30"/>
        <v>52.025591573440749</v>
      </c>
      <c r="E196">
        <f t="shared" si="31"/>
        <v>707945.78399999999</v>
      </c>
      <c r="F196">
        <f t="shared" si="32"/>
        <v>399.28185881192439</v>
      </c>
      <c r="G196">
        <f t="shared" si="33"/>
        <v>11.92579795</v>
      </c>
      <c r="H196">
        <f t="shared" si="34"/>
        <v>390.66377537890685</v>
      </c>
      <c r="I196">
        <f t="shared" si="35"/>
        <v>82.509498744111553</v>
      </c>
      <c r="J196">
        <f t="shared" si="36"/>
        <v>707945.78399999999</v>
      </c>
      <c r="K196">
        <f t="shared" si="37"/>
        <v>390.66377537890685</v>
      </c>
      <c r="L196">
        <f t="shared" si="38"/>
        <v>1.8549152878576766E-5</v>
      </c>
      <c r="M196" t="e">
        <f t="shared" si="39"/>
        <v>#N/A</v>
      </c>
    </row>
    <row r="197" spans="1:13" x14ac:dyDescent="0.25">
      <c r="A197">
        <f>data_file!A225</f>
        <v>749894.20900000003</v>
      </c>
      <c r="B197">
        <f>data_file!B225</f>
        <v>37.273940000000003</v>
      </c>
      <c r="C197">
        <f>data_file!C225</f>
        <v>17.656059800000001</v>
      </c>
      <c r="D197">
        <f t="shared" si="30"/>
        <v>52.120570173440754</v>
      </c>
      <c r="E197">
        <f t="shared" si="31"/>
        <v>749894.20900000003</v>
      </c>
      <c r="F197">
        <f t="shared" si="32"/>
        <v>403.6718905914733</v>
      </c>
      <c r="G197">
        <f t="shared" si="33"/>
        <v>12.821505040000002</v>
      </c>
      <c r="H197">
        <f t="shared" si="34"/>
        <v>393.60678854883855</v>
      </c>
      <c r="I197">
        <f t="shared" si="35"/>
        <v>89.580641111594275</v>
      </c>
      <c r="J197">
        <f t="shared" si="36"/>
        <v>749894.20900000003</v>
      </c>
      <c r="K197">
        <f t="shared" si="37"/>
        <v>393.60678854883855</v>
      </c>
      <c r="L197">
        <f t="shared" si="38"/>
        <v>1.9012284222415277E-5</v>
      </c>
      <c r="M197" t="e">
        <f t="shared" si="39"/>
        <v>#N/A</v>
      </c>
    </row>
    <row r="198" spans="1:13" x14ac:dyDescent="0.25">
      <c r="A198">
        <f>data_file!A226</f>
        <v>794328.23499999999</v>
      </c>
      <c r="B198">
        <f>data_file!B226</f>
        <v>37.335158300000003</v>
      </c>
      <c r="C198">
        <f>data_file!C226</f>
        <v>18.628033299999998</v>
      </c>
      <c r="D198">
        <f t="shared" si="30"/>
        <v>52.18398487344075</v>
      </c>
      <c r="E198">
        <f t="shared" si="31"/>
        <v>794328.23499999999</v>
      </c>
      <c r="F198">
        <f t="shared" si="32"/>
        <v>406.62983819008912</v>
      </c>
      <c r="G198">
        <f t="shared" si="33"/>
        <v>13.499449319999998</v>
      </c>
      <c r="H198">
        <f t="shared" si="34"/>
        <v>395.39553572330783</v>
      </c>
      <c r="I198">
        <f t="shared" si="35"/>
        <v>94.922050318018535</v>
      </c>
      <c r="J198">
        <f t="shared" si="36"/>
        <v>794328.23499999999</v>
      </c>
      <c r="K198">
        <f t="shared" si="37"/>
        <v>395.39553572330783</v>
      </c>
      <c r="L198">
        <f t="shared" si="38"/>
        <v>1.9018980883299795E-5</v>
      </c>
      <c r="M198" t="e">
        <f t="shared" si="39"/>
        <v>#N/A</v>
      </c>
    </row>
    <row r="199" spans="1:13" x14ac:dyDescent="0.25">
      <c r="A199">
        <f>data_file!A227</f>
        <v>841395.14199999999</v>
      </c>
      <c r="B199">
        <f>data_file!B227</f>
        <v>37.398835200000001</v>
      </c>
      <c r="C199">
        <f>data_file!C227</f>
        <v>19.6473564</v>
      </c>
      <c r="D199">
        <f t="shared" si="30"/>
        <v>52.250531373440751</v>
      </c>
      <c r="E199">
        <f t="shared" si="31"/>
        <v>841395.14199999999</v>
      </c>
      <c r="F199">
        <f t="shared" si="32"/>
        <v>409.75717660921805</v>
      </c>
      <c r="G199">
        <f t="shared" si="33"/>
        <v>14.2147264</v>
      </c>
      <c r="H199">
        <f t="shared" si="34"/>
        <v>397.21134116935474</v>
      </c>
      <c r="I199">
        <f t="shared" si="35"/>
        <v>100.61855807553792</v>
      </c>
      <c r="J199">
        <f t="shared" si="36"/>
        <v>841395.14199999999</v>
      </c>
      <c r="K199">
        <f t="shared" si="37"/>
        <v>397.21134116935474</v>
      </c>
      <c r="L199">
        <f t="shared" si="38"/>
        <v>1.903260440324815E-5</v>
      </c>
      <c r="M199" t="e">
        <f t="shared" si="39"/>
        <v>#N/A</v>
      </c>
    </row>
    <row r="200" spans="1:13" x14ac:dyDescent="0.25">
      <c r="A200">
        <f>data_file!A228</f>
        <v>891250.93799999997</v>
      </c>
      <c r="B200">
        <f>data_file!B228</f>
        <v>37.468040700000003</v>
      </c>
      <c r="C200">
        <f>data_file!C228</f>
        <v>20.739545</v>
      </c>
      <c r="D200">
        <f t="shared" si="30"/>
        <v>52.322647373440752</v>
      </c>
      <c r="E200">
        <f t="shared" si="31"/>
        <v>891250.93799999997</v>
      </c>
      <c r="F200">
        <f t="shared" si="32"/>
        <v>413.17341397979931</v>
      </c>
      <c r="G200">
        <f t="shared" si="33"/>
        <v>14.98328785</v>
      </c>
      <c r="H200">
        <f t="shared" si="34"/>
        <v>399.12604596738504</v>
      </c>
      <c r="I200">
        <f t="shared" si="35"/>
        <v>106.82073511338275</v>
      </c>
      <c r="J200">
        <f t="shared" si="36"/>
        <v>891250.93799999997</v>
      </c>
      <c r="K200">
        <f t="shared" si="37"/>
        <v>399.12604596738504</v>
      </c>
      <c r="L200">
        <f t="shared" si="38"/>
        <v>1.9075489621537832E-5</v>
      </c>
      <c r="M200" t="e">
        <f t="shared" si="39"/>
        <v>#N/A</v>
      </c>
    </row>
    <row r="201" spans="1:13" x14ac:dyDescent="0.25">
      <c r="A201">
        <f>data_file!A229</f>
        <v>944060.87600000005</v>
      </c>
      <c r="B201">
        <f>data_file!B229</f>
        <v>37.540265400000003</v>
      </c>
      <c r="C201">
        <f>data_file!C229</f>
        <v>21.957142999999999</v>
      </c>
      <c r="D201">
        <f t="shared" si="30"/>
        <v>52.398359773440752</v>
      </c>
      <c r="E201">
        <f t="shared" si="31"/>
        <v>944060.87600000005</v>
      </c>
      <c r="F201">
        <f t="shared" si="32"/>
        <v>416.7906700964524</v>
      </c>
      <c r="G201">
        <f t="shared" si="33"/>
        <v>15.863949359999999</v>
      </c>
      <c r="H201">
        <f t="shared" si="34"/>
        <v>400.91657013573865</v>
      </c>
      <c r="I201">
        <f t="shared" si="35"/>
        <v>113.93141125275854</v>
      </c>
      <c r="J201">
        <f t="shared" si="36"/>
        <v>944060.87600000005</v>
      </c>
      <c r="K201">
        <f t="shared" si="37"/>
        <v>400.91657013573865</v>
      </c>
      <c r="L201">
        <f t="shared" si="38"/>
        <v>1.9207180103830623E-5</v>
      </c>
      <c r="M201" t="e">
        <f t="shared" si="39"/>
        <v>#N/A</v>
      </c>
    </row>
    <row r="202" spans="1:13" x14ac:dyDescent="0.25">
      <c r="A202">
        <f>data_file!A230</f>
        <v>1000000</v>
      </c>
      <c r="B202">
        <f>data_file!B230</f>
        <v>37.626252200000003</v>
      </c>
      <c r="C202">
        <f>data_file!C230</f>
        <v>23.028865499999998</v>
      </c>
      <c r="D202">
        <f t="shared" si="30"/>
        <v>52.502993473440753</v>
      </c>
      <c r="E202">
        <f t="shared" si="31"/>
        <v>1000000</v>
      </c>
      <c r="F202">
        <f t="shared" si="32"/>
        <v>421.84186042531377</v>
      </c>
      <c r="G202">
        <f t="shared" si="33"/>
        <v>16.569082159999997</v>
      </c>
      <c r="H202">
        <f t="shared" si="34"/>
        <v>404.3255510835175</v>
      </c>
      <c r="I202">
        <f t="shared" si="35"/>
        <v>120.29714854517448</v>
      </c>
      <c r="J202">
        <f t="shared" si="36"/>
        <v>1000000</v>
      </c>
      <c r="K202">
        <f t="shared" si="37"/>
        <v>404.3255510835175</v>
      </c>
      <c r="L202">
        <f t="shared" si="38"/>
        <v>1.9145885830824526E-5</v>
      </c>
      <c r="M202" t="e">
        <f t="shared" si="39"/>
        <v>#N/A</v>
      </c>
    </row>
    <row r="203" spans="1:13" x14ac:dyDescent="0.25">
      <c r="A203">
        <f>data_file!A231</f>
        <v>1059253.73</v>
      </c>
      <c r="B203">
        <f>data_file!B231</f>
        <v>37.726098</v>
      </c>
      <c r="C203">
        <f>data_file!C231</f>
        <v>24.259759800000001</v>
      </c>
      <c r="D203">
        <f t="shared" si="30"/>
        <v>52.608550473440751</v>
      </c>
      <c r="E203">
        <f t="shared" si="31"/>
        <v>1059253.73</v>
      </c>
      <c r="F203">
        <f t="shared" si="32"/>
        <v>426.9996545485364</v>
      </c>
      <c r="G203">
        <f t="shared" si="33"/>
        <v>17.435815640000001</v>
      </c>
      <c r="H203">
        <f t="shared" si="34"/>
        <v>407.38039170678434</v>
      </c>
      <c r="I203">
        <f t="shared" si="35"/>
        <v>127.94499379575723</v>
      </c>
      <c r="J203">
        <f t="shared" si="36"/>
        <v>1059253.73</v>
      </c>
      <c r="K203">
        <f t="shared" si="37"/>
        <v>407.38039170678434</v>
      </c>
      <c r="L203">
        <f t="shared" si="38"/>
        <v>1.9223985367940734E-5</v>
      </c>
      <c r="M203" t="e">
        <f t="shared" si="39"/>
        <v>#N/A</v>
      </c>
    </row>
    <row r="204" spans="1:13" x14ac:dyDescent="0.25">
      <c r="A204">
        <f>data_file!A232</f>
        <v>1122018.45</v>
      </c>
      <c r="B204">
        <f>data_file!B232</f>
        <v>37.830901699999998</v>
      </c>
      <c r="C204">
        <f>data_file!C232</f>
        <v>25.4456451</v>
      </c>
      <c r="D204">
        <f t="shared" si="30"/>
        <v>52.719238573440748</v>
      </c>
      <c r="E204">
        <f t="shared" si="31"/>
        <v>1122018.45</v>
      </c>
      <c r="F204">
        <f t="shared" si="32"/>
        <v>432.47591746512666</v>
      </c>
      <c r="G204">
        <f t="shared" si="33"/>
        <v>18.222112259999999</v>
      </c>
      <c r="H204">
        <f t="shared" si="34"/>
        <v>410.78787332526082</v>
      </c>
      <c r="I204">
        <f t="shared" si="35"/>
        <v>135.23587658684556</v>
      </c>
      <c r="J204">
        <f t="shared" si="36"/>
        <v>1122018.45</v>
      </c>
      <c r="K204">
        <f t="shared" si="37"/>
        <v>410.78787332526082</v>
      </c>
      <c r="L204">
        <f t="shared" si="38"/>
        <v>1.9182802423758709E-5</v>
      </c>
      <c r="M204" t="e">
        <f t="shared" si="39"/>
        <v>#N/A</v>
      </c>
    </row>
    <row r="205" spans="1:13" x14ac:dyDescent="0.25">
      <c r="A205">
        <f>data_file!A233</f>
        <v>1188502.23</v>
      </c>
      <c r="B205">
        <f>data_file!B233</f>
        <v>37.926116499999999</v>
      </c>
      <c r="C205">
        <f>data_file!C233</f>
        <v>26.772583999999998</v>
      </c>
      <c r="D205">
        <f t="shared" si="30"/>
        <v>52.828373873440746</v>
      </c>
      <c r="E205">
        <f t="shared" si="31"/>
        <v>1188502.23</v>
      </c>
      <c r="F205">
        <f t="shared" si="32"/>
        <v>437.94411390218784</v>
      </c>
      <c r="G205">
        <f t="shared" si="33"/>
        <v>19.128019689999999</v>
      </c>
      <c r="H205">
        <f t="shared" si="34"/>
        <v>413.7646841563506</v>
      </c>
      <c r="I205">
        <f t="shared" si="35"/>
        <v>143.50551573569535</v>
      </c>
      <c r="J205">
        <f t="shared" si="36"/>
        <v>1188502.23</v>
      </c>
      <c r="K205">
        <f t="shared" si="37"/>
        <v>413.7646841563506</v>
      </c>
      <c r="L205">
        <f t="shared" si="38"/>
        <v>1.9217138692527053E-5</v>
      </c>
      <c r="M205" t="e">
        <f t="shared" si="39"/>
        <v>#N/A</v>
      </c>
    </row>
    <row r="206" spans="1:13" x14ac:dyDescent="0.25">
      <c r="A206">
        <f>data_file!A234</f>
        <v>1258925.4099999999</v>
      </c>
      <c r="B206">
        <f>data_file!B234</f>
        <v>38.0435765</v>
      </c>
      <c r="C206">
        <f>data_file!C234</f>
        <v>28.1171294</v>
      </c>
      <c r="D206">
        <f t="shared" si="30"/>
        <v>52.958180873440753</v>
      </c>
      <c r="E206">
        <f t="shared" si="31"/>
        <v>1258925.4099999999</v>
      </c>
      <c r="F206">
        <f t="shared" si="32"/>
        <v>444.53815601044414</v>
      </c>
      <c r="G206">
        <f t="shared" si="33"/>
        <v>20.023335039999999</v>
      </c>
      <c r="H206">
        <f t="shared" si="34"/>
        <v>417.66726797962389</v>
      </c>
      <c r="I206">
        <f t="shared" si="35"/>
        <v>152.21112116925948</v>
      </c>
      <c r="J206">
        <f t="shared" si="36"/>
        <v>1258925.4099999999</v>
      </c>
      <c r="K206">
        <f t="shared" si="37"/>
        <v>417.66726797962389</v>
      </c>
      <c r="L206">
        <f t="shared" si="38"/>
        <v>1.9242722511770637E-5</v>
      </c>
      <c r="M206" t="e">
        <f t="shared" si="39"/>
        <v>#N/A</v>
      </c>
    </row>
    <row r="207" spans="1:13" x14ac:dyDescent="0.25">
      <c r="A207">
        <f>data_file!A235</f>
        <v>1333521.43</v>
      </c>
      <c r="B207">
        <f>data_file!B235</f>
        <v>38.170340899999999</v>
      </c>
      <c r="C207">
        <f>data_file!C235</f>
        <v>29.504832799999999</v>
      </c>
      <c r="D207">
        <f t="shared" si="30"/>
        <v>53.100496473440749</v>
      </c>
      <c r="E207">
        <f t="shared" si="31"/>
        <v>1333521.43</v>
      </c>
      <c r="F207">
        <f t="shared" si="32"/>
        <v>451.88177257401571</v>
      </c>
      <c r="G207">
        <f t="shared" si="33"/>
        <v>20.93753323</v>
      </c>
      <c r="H207">
        <f t="shared" si="34"/>
        <v>422.04428236034141</v>
      </c>
      <c r="I207">
        <f t="shared" si="35"/>
        <v>161.47990621615699</v>
      </c>
      <c r="J207">
        <f t="shared" si="36"/>
        <v>1333521.43</v>
      </c>
      <c r="K207">
        <f t="shared" si="37"/>
        <v>422.04428236034141</v>
      </c>
      <c r="L207">
        <f t="shared" si="38"/>
        <v>1.9272525139934997E-5</v>
      </c>
      <c r="M207" t="e">
        <f t="shared" si="39"/>
        <v>#N/A</v>
      </c>
    </row>
    <row r="208" spans="1:13" x14ac:dyDescent="0.25">
      <c r="A208">
        <f>data_file!A236</f>
        <v>1412537.54</v>
      </c>
      <c r="B208">
        <f>data_file!B236</f>
        <v>38.3143393</v>
      </c>
      <c r="C208">
        <f>data_file!C236</f>
        <v>30.9725258</v>
      </c>
      <c r="D208">
        <f t="shared" si="30"/>
        <v>53.261131073440751</v>
      </c>
      <c r="E208">
        <f t="shared" si="31"/>
        <v>1412537.54</v>
      </c>
      <c r="F208">
        <f t="shared" si="32"/>
        <v>460.31651193017302</v>
      </c>
      <c r="G208">
        <f t="shared" si="33"/>
        <v>21.83789801</v>
      </c>
      <c r="H208">
        <f t="shared" si="34"/>
        <v>427.28419183927616</v>
      </c>
      <c r="I208">
        <f t="shared" si="35"/>
        <v>171.22940915572241</v>
      </c>
      <c r="J208">
        <f t="shared" si="36"/>
        <v>1412537.54</v>
      </c>
      <c r="K208">
        <f t="shared" si="37"/>
        <v>427.28419183927616</v>
      </c>
      <c r="L208">
        <f t="shared" si="38"/>
        <v>1.9292943442648512E-5</v>
      </c>
      <c r="M208" t="e">
        <f t="shared" si="39"/>
        <v>#N/A</v>
      </c>
    </row>
    <row r="209" spans="1:13" x14ac:dyDescent="0.25">
      <c r="A209">
        <f>data_file!A237</f>
        <v>1496235.66</v>
      </c>
      <c r="B209">
        <f>data_file!B237</f>
        <v>38.462263900000004</v>
      </c>
      <c r="C209">
        <f>data_file!C237</f>
        <v>32.515746999999998</v>
      </c>
      <c r="D209">
        <f t="shared" si="30"/>
        <v>53.434844473440755</v>
      </c>
      <c r="E209">
        <f t="shared" si="31"/>
        <v>1496235.66</v>
      </c>
      <c r="F209">
        <f t="shared" si="32"/>
        <v>469.61528480650162</v>
      </c>
      <c r="G209">
        <f t="shared" si="33"/>
        <v>22.760751499999998</v>
      </c>
      <c r="H209">
        <f t="shared" si="34"/>
        <v>433.0455862540295</v>
      </c>
      <c r="I209">
        <f t="shared" si="35"/>
        <v>181.68664218867474</v>
      </c>
      <c r="J209">
        <f t="shared" si="36"/>
        <v>1496235.66</v>
      </c>
      <c r="K209">
        <f t="shared" si="37"/>
        <v>433.0455862540295</v>
      </c>
      <c r="L209">
        <f t="shared" si="38"/>
        <v>1.9326051350825364E-5</v>
      </c>
      <c r="M209" t="e">
        <f t="shared" si="39"/>
        <v>#N/A</v>
      </c>
    </row>
    <row r="210" spans="1:13" x14ac:dyDescent="0.25">
      <c r="A210">
        <f>data_file!A238</f>
        <v>1584893.19</v>
      </c>
      <c r="B210">
        <f>data_file!B238</f>
        <v>38.620147500000002</v>
      </c>
      <c r="C210">
        <f>data_file!C238</f>
        <v>34.1035003</v>
      </c>
      <c r="D210">
        <f t="shared" si="30"/>
        <v>53.614418573440751</v>
      </c>
      <c r="E210">
        <f t="shared" si="31"/>
        <v>1584893.19</v>
      </c>
      <c r="F210">
        <f t="shared" si="32"/>
        <v>479.42527791211427</v>
      </c>
      <c r="G210">
        <f t="shared" si="33"/>
        <v>23.7012085</v>
      </c>
      <c r="H210">
        <f t="shared" si="34"/>
        <v>438.98772861813598</v>
      </c>
      <c r="I210">
        <f t="shared" si="35"/>
        <v>192.7131838349359</v>
      </c>
      <c r="J210">
        <f t="shared" si="36"/>
        <v>1584893.19</v>
      </c>
      <c r="K210">
        <f t="shared" si="37"/>
        <v>438.98772861813598</v>
      </c>
      <c r="L210">
        <f t="shared" si="38"/>
        <v>1.9352254145471588E-5</v>
      </c>
      <c r="M210" t="e">
        <f t="shared" si="39"/>
        <v>#N/A</v>
      </c>
    </row>
    <row r="211" spans="1:13" x14ac:dyDescent="0.25">
      <c r="A211">
        <f>data_file!A239</f>
        <v>1678804.02</v>
      </c>
      <c r="B211">
        <f>data_file!B239</f>
        <v>38.816836899999998</v>
      </c>
      <c r="C211">
        <f>data_file!C239</f>
        <v>35.694799199999999</v>
      </c>
      <c r="D211">
        <f t="shared" si="30"/>
        <v>53.833408773440752</v>
      </c>
      <c r="E211">
        <f t="shared" si="31"/>
        <v>1678804.02</v>
      </c>
      <c r="F211">
        <f t="shared" si="32"/>
        <v>491.66629655644658</v>
      </c>
      <c r="G211">
        <f t="shared" si="33"/>
        <v>24.503649499999998</v>
      </c>
      <c r="H211">
        <f t="shared" si="34"/>
        <v>447.38430017525644</v>
      </c>
      <c r="I211">
        <f t="shared" si="35"/>
        <v>203.91918773432707</v>
      </c>
      <c r="J211">
        <f t="shared" si="36"/>
        <v>1678804.02</v>
      </c>
      <c r="K211">
        <f t="shared" si="37"/>
        <v>447.38430017525644</v>
      </c>
      <c r="L211">
        <f t="shared" si="38"/>
        <v>1.9332063976831761E-5</v>
      </c>
      <c r="M211" t="e">
        <f t="shared" si="39"/>
        <v>#N/A</v>
      </c>
    </row>
    <row r="212" spans="1:13" x14ac:dyDescent="0.25">
      <c r="A212">
        <f>data_file!A240</f>
        <v>1778279.41</v>
      </c>
      <c r="B212">
        <f>data_file!B240</f>
        <v>39.029219699999999</v>
      </c>
      <c r="C212">
        <f>data_file!C240</f>
        <v>37.563324000000001</v>
      </c>
      <c r="D212">
        <f t="shared" si="30"/>
        <v>54.057705773440745</v>
      </c>
      <c r="E212">
        <f t="shared" si="31"/>
        <v>1778279.41</v>
      </c>
      <c r="F212">
        <f t="shared" si="32"/>
        <v>504.52801766858732</v>
      </c>
      <c r="G212">
        <f t="shared" si="33"/>
        <v>25.556567400000002</v>
      </c>
      <c r="H212">
        <f t="shared" si="34"/>
        <v>455.16489872060032</v>
      </c>
      <c r="I212">
        <f t="shared" si="35"/>
        <v>217.65439482183669</v>
      </c>
      <c r="J212">
        <f t="shared" si="36"/>
        <v>1778279.41</v>
      </c>
      <c r="K212">
        <f t="shared" si="37"/>
        <v>455.16489872060032</v>
      </c>
      <c r="L212">
        <f t="shared" si="38"/>
        <v>1.9479938094526068E-5</v>
      </c>
      <c r="M212" t="e">
        <f t="shared" si="39"/>
        <v>#N/A</v>
      </c>
    </row>
    <row r="213" spans="1:13" x14ac:dyDescent="0.25">
      <c r="A213">
        <f>data_file!A241</f>
        <v>1883649.09</v>
      </c>
      <c r="B213">
        <f>data_file!B241</f>
        <v>39.262511600000003</v>
      </c>
      <c r="C213">
        <f>data_file!C241</f>
        <v>39.262983499999997</v>
      </c>
      <c r="D213">
        <f t="shared" si="30"/>
        <v>54.300729673440756</v>
      </c>
      <c r="E213">
        <f t="shared" si="31"/>
        <v>1883649.09</v>
      </c>
      <c r="F213">
        <f t="shared" si="32"/>
        <v>518.84362346966634</v>
      </c>
      <c r="G213">
        <f t="shared" si="33"/>
        <v>26.340532099999997</v>
      </c>
      <c r="H213">
        <f t="shared" si="34"/>
        <v>464.97352687314554</v>
      </c>
      <c r="I213">
        <f t="shared" si="35"/>
        <v>230.21365059935331</v>
      </c>
      <c r="J213">
        <f t="shared" si="36"/>
        <v>1883649.09</v>
      </c>
      <c r="K213">
        <f t="shared" si="37"/>
        <v>464.97352687314554</v>
      </c>
      <c r="L213">
        <f t="shared" si="38"/>
        <v>1.9451415157224188E-5</v>
      </c>
      <c r="M213" t="e">
        <f t="shared" si="39"/>
        <v>#N/A</v>
      </c>
    </row>
    <row r="214" spans="1:13" x14ac:dyDescent="0.25">
      <c r="A214">
        <f>data_file!A242</f>
        <v>1995262.31</v>
      </c>
      <c r="B214">
        <f>data_file!B242</f>
        <v>39.537661300000003</v>
      </c>
      <c r="C214">
        <f>data_file!C242</f>
        <v>41.142107299999999</v>
      </c>
      <c r="D214">
        <f t="shared" si="30"/>
        <v>54.571140373440755</v>
      </c>
      <c r="E214">
        <f t="shared" si="31"/>
        <v>1995262.31</v>
      </c>
      <c r="F214">
        <f t="shared" si="32"/>
        <v>535.25042237060779</v>
      </c>
      <c r="G214">
        <f t="shared" si="33"/>
        <v>27.298366099999999</v>
      </c>
      <c r="H214">
        <f t="shared" si="34"/>
        <v>475.63974960077309</v>
      </c>
      <c r="I214">
        <f t="shared" si="35"/>
        <v>245.47880406998058</v>
      </c>
      <c r="J214">
        <f t="shared" si="36"/>
        <v>1995262.31</v>
      </c>
      <c r="K214">
        <f t="shared" si="37"/>
        <v>475.63974960077309</v>
      </c>
      <c r="L214">
        <f t="shared" si="38"/>
        <v>1.9580966821362094E-5</v>
      </c>
      <c r="M214" t="e">
        <f t="shared" si="39"/>
        <v>#N/A</v>
      </c>
    </row>
    <row r="215" spans="1:13" x14ac:dyDescent="0.25">
      <c r="A215">
        <f>data_file!A243</f>
        <v>2113489.04</v>
      </c>
      <c r="B215">
        <f>data_file!B243</f>
        <v>39.841552800000002</v>
      </c>
      <c r="C215">
        <f>data_file!C243</f>
        <v>42.925295499999997</v>
      </c>
      <c r="D215">
        <f t="shared" si="30"/>
        <v>54.866045073440752</v>
      </c>
      <c r="E215">
        <f t="shared" si="31"/>
        <v>2113489.04</v>
      </c>
      <c r="F215">
        <f t="shared" si="32"/>
        <v>553.73535545693198</v>
      </c>
      <c r="G215">
        <f t="shared" si="33"/>
        <v>28.149148399999998</v>
      </c>
      <c r="H215">
        <f t="shared" si="34"/>
        <v>488.2409257562586</v>
      </c>
      <c r="I215">
        <f t="shared" si="35"/>
        <v>261.23484128210458</v>
      </c>
      <c r="J215">
        <f t="shared" si="36"/>
        <v>2113489.04</v>
      </c>
      <c r="K215">
        <f t="shared" si="37"/>
        <v>488.2409257562586</v>
      </c>
      <c r="L215">
        <f t="shared" si="38"/>
        <v>1.9672122973428651E-5</v>
      </c>
      <c r="M215" t="e">
        <f t="shared" si="39"/>
        <v>#N/A</v>
      </c>
    </row>
    <row r="216" spans="1:13" x14ac:dyDescent="0.25">
      <c r="A216">
        <f>data_file!A244</f>
        <v>2238721.14</v>
      </c>
      <c r="B216">
        <f>data_file!B244</f>
        <v>40.1574192</v>
      </c>
      <c r="C216">
        <f>data_file!C244</f>
        <v>44.635549500000003</v>
      </c>
      <c r="D216">
        <f t="shared" si="30"/>
        <v>55.174999973440748</v>
      </c>
      <c r="E216">
        <f t="shared" si="31"/>
        <v>2238721.14</v>
      </c>
      <c r="F216">
        <f t="shared" si="32"/>
        <v>573.78606755479859</v>
      </c>
      <c r="G216">
        <f t="shared" si="33"/>
        <v>28.915007800000005</v>
      </c>
      <c r="H216">
        <f t="shared" si="34"/>
        <v>502.25669609588329</v>
      </c>
      <c r="I216">
        <f t="shared" si="35"/>
        <v>277.43226659285227</v>
      </c>
      <c r="J216">
        <f t="shared" si="36"/>
        <v>2238721.14</v>
      </c>
      <c r="K216">
        <f t="shared" si="37"/>
        <v>502.25669609588329</v>
      </c>
      <c r="L216">
        <f t="shared" si="38"/>
        <v>1.9723187409326441E-5</v>
      </c>
      <c r="M216" t="e">
        <f t="shared" si="39"/>
        <v>#N/A</v>
      </c>
    </row>
    <row r="217" spans="1:13" x14ac:dyDescent="0.25">
      <c r="A217">
        <f>data_file!A245</f>
        <v>2371373.71</v>
      </c>
      <c r="B217">
        <f>data_file!B245</f>
        <v>40.530276499999999</v>
      </c>
      <c r="C217">
        <f>data_file!C245</f>
        <v>46.255606399999998</v>
      </c>
      <c r="D217">
        <f t="shared" si="30"/>
        <v>55.544956073440751</v>
      </c>
      <c r="E217">
        <f t="shared" si="31"/>
        <v>2371373.71</v>
      </c>
      <c r="F217">
        <f t="shared" si="32"/>
        <v>598.75313959011851</v>
      </c>
      <c r="G217">
        <f t="shared" si="33"/>
        <v>29.560833799999997</v>
      </c>
      <c r="H217">
        <f t="shared" si="34"/>
        <v>520.81486526218168</v>
      </c>
      <c r="I217">
        <f t="shared" si="35"/>
        <v>295.39329425523437</v>
      </c>
      <c r="J217">
        <f t="shared" si="36"/>
        <v>2371373.71</v>
      </c>
      <c r="K217">
        <f t="shared" si="37"/>
        <v>520.81486526218168</v>
      </c>
      <c r="L217">
        <f t="shared" si="38"/>
        <v>1.9825345426857803E-5</v>
      </c>
      <c r="M217" t="e">
        <f t="shared" si="39"/>
        <v>#N/A</v>
      </c>
    </row>
    <row r="218" spans="1:13" x14ac:dyDescent="0.25">
      <c r="A218">
        <f>data_file!A246</f>
        <v>2511886.4300000002</v>
      </c>
      <c r="B218">
        <f>data_file!B246</f>
        <v>40.928607200000002</v>
      </c>
      <c r="C218">
        <f>data_file!C246</f>
        <v>47.908131099999999</v>
      </c>
      <c r="D218">
        <f t="shared" si="30"/>
        <v>55.949008173440753</v>
      </c>
      <c r="E218">
        <f t="shared" si="31"/>
        <v>2511886.4300000002</v>
      </c>
      <c r="F218">
        <f t="shared" si="32"/>
        <v>627.26406570692382</v>
      </c>
      <c r="G218">
        <f t="shared" si="33"/>
        <v>30.199306399999998</v>
      </c>
      <c r="H218">
        <f t="shared" si="34"/>
        <v>542.13234575859212</v>
      </c>
      <c r="I218">
        <f t="shared" si="35"/>
        <v>315.51977403875389</v>
      </c>
      <c r="J218">
        <f t="shared" si="36"/>
        <v>2511886.4300000002</v>
      </c>
      <c r="K218">
        <f t="shared" si="37"/>
        <v>542.13234575859212</v>
      </c>
      <c r="L218">
        <f t="shared" si="38"/>
        <v>1.999156135474865E-5</v>
      </c>
      <c r="M218" t="e">
        <f t="shared" si="39"/>
        <v>#N/A</v>
      </c>
    </row>
    <row r="219" spans="1:13" x14ac:dyDescent="0.25">
      <c r="A219">
        <f>data_file!A247</f>
        <v>2660725.06</v>
      </c>
      <c r="B219">
        <f>data_file!B247</f>
        <v>41.340987200000001</v>
      </c>
      <c r="C219">
        <f>data_file!C247</f>
        <v>49.517831999999999</v>
      </c>
      <c r="D219">
        <f t="shared" si="30"/>
        <v>56.357730073440749</v>
      </c>
      <c r="E219">
        <f t="shared" si="31"/>
        <v>2660725.06</v>
      </c>
      <c r="F219">
        <f t="shared" si="32"/>
        <v>657.4859908312169</v>
      </c>
      <c r="G219">
        <f t="shared" si="33"/>
        <v>30.7696489</v>
      </c>
      <c r="H219">
        <f t="shared" si="34"/>
        <v>564.93235797281602</v>
      </c>
      <c r="I219">
        <f t="shared" si="35"/>
        <v>336.36179785252239</v>
      </c>
      <c r="J219">
        <f t="shared" si="36"/>
        <v>2660725.06</v>
      </c>
      <c r="K219">
        <f t="shared" si="37"/>
        <v>564.93235797281602</v>
      </c>
      <c r="L219">
        <f t="shared" si="38"/>
        <v>2.0119945348846305E-5</v>
      </c>
      <c r="M219" t="e">
        <f t="shared" si="39"/>
        <v>#N/A</v>
      </c>
    </row>
    <row r="220" spans="1:13" x14ac:dyDescent="0.25">
      <c r="A220">
        <f>data_file!A248</f>
        <v>2818382.93</v>
      </c>
      <c r="B220">
        <f>data_file!B248</f>
        <v>41.770207999999997</v>
      </c>
      <c r="C220">
        <f>data_file!C248</f>
        <v>50.9896393</v>
      </c>
      <c r="D220">
        <f t="shared" si="30"/>
        <v>56.788898873440743</v>
      </c>
      <c r="E220">
        <f t="shared" si="31"/>
        <v>2818382.93</v>
      </c>
      <c r="F220">
        <f t="shared" si="32"/>
        <v>690.94733116037969</v>
      </c>
      <c r="G220">
        <f t="shared" si="33"/>
        <v>31.1266195</v>
      </c>
      <c r="H220">
        <f t="shared" si="34"/>
        <v>591.46957926347341</v>
      </c>
      <c r="I220">
        <f t="shared" si="35"/>
        <v>357.17215911033873</v>
      </c>
      <c r="J220">
        <f t="shared" si="36"/>
        <v>2818382.93</v>
      </c>
      <c r="K220">
        <f t="shared" si="37"/>
        <v>591.46957926347341</v>
      </c>
      <c r="L220">
        <f t="shared" si="38"/>
        <v>2.0169620689980319E-5</v>
      </c>
      <c r="M220" t="e">
        <f t="shared" si="39"/>
        <v>#N/A</v>
      </c>
    </row>
    <row r="221" spans="1:13" x14ac:dyDescent="0.25">
      <c r="A221">
        <f>data_file!A249</f>
        <v>2985382.62</v>
      </c>
      <c r="B221">
        <f>data_file!B249</f>
        <v>42.231443900000002</v>
      </c>
      <c r="C221">
        <f>data_file!C249</f>
        <v>52.1872817</v>
      </c>
      <c r="D221">
        <f t="shared" si="30"/>
        <v>57.246321273440756</v>
      </c>
      <c r="E221">
        <f t="shared" si="31"/>
        <v>2985382.62</v>
      </c>
      <c r="F221">
        <f t="shared" si="32"/>
        <v>728.30964889166955</v>
      </c>
      <c r="G221">
        <f t="shared" si="33"/>
        <v>31.173927800000001</v>
      </c>
      <c r="H221">
        <f t="shared" si="34"/>
        <v>623.14166099386671</v>
      </c>
      <c r="I221">
        <f t="shared" si="35"/>
        <v>377.00055040080764</v>
      </c>
      <c r="J221">
        <f t="shared" si="36"/>
        <v>2985382.62</v>
      </c>
      <c r="K221">
        <f t="shared" si="37"/>
        <v>623.14166099386671</v>
      </c>
      <c r="L221">
        <f t="shared" si="38"/>
        <v>2.0098429173763249E-5</v>
      </c>
      <c r="M221" t="e">
        <f t="shared" si="39"/>
        <v>#N/A</v>
      </c>
    </row>
    <row r="222" spans="1:13" x14ac:dyDescent="0.25">
      <c r="A222">
        <f>data_file!A250</f>
        <v>3162277.66</v>
      </c>
      <c r="B222">
        <f>data_file!B250</f>
        <v>42.757502100000004</v>
      </c>
      <c r="C222">
        <f>data_file!C250</f>
        <v>53.526044800000001</v>
      </c>
      <c r="D222">
        <f t="shared" si="30"/>
        <v>57.782146973440753</v>
      </c>
      <c r="E222">
        <f t="shared" si="31"/>
        <v>3162277.66</v>
      </c>
      <c r="F222">
        <f t="shared" si="32"/>
        <v>774.65325250614364</v>
      </c>
      <c r="G222">
        <f t="shared" si="33"/>
        <v>31.267443200000002</v>
      </c>
      <c r="H222">
        <f t="shared" si="34"/>
        <v>662.13788490533818</v>
      </c>
      <c r="I222">
        <f t="shared" si="35"/>
        <v>402.0709924769908</v>
      </c>
      <c r="J222">
        <f t="shared" si="36"/>
        <v>3162277.66</v>
      </c>
      <c r="K222">
        <f t="shared" si="37"/>
        <v>662.13788490533818</v>
      </c>
      <c r="L222">
        <f t="shared" si="38"/>
        <v>2.0235916262513567E-5</v>
      </c>
      <c r="M222" t="e">
        <f t="shared" si="39"/>
        <v>#N/A</v>
      </c>
    </row>
    <row r="223" spans="1:13" x14ac:dyDescent="0.25">
      <c r="A223">
        <f>data_file!A251</f>
        <v>3349654.39</v>
      </c>
      <c r="B223">
        <f>data_file!B251</f>
        <v>43.308804500000001</v>
      </c>
      <c r="C223">
        <f>data_file!C251</f>
        <v>54.674116099999999</v>
      </c>
      <c r="D223">
        <f t="shared" si="30"/>
        <v>58.342201673440755</v>
      </c>
      <c r="E223">
        <f t="shared" si="31"/>
        <v>3349654.39</v>
      </c>
      <c r="F223">
        <f t="shared" si="32"/>
        <v>826.24735775583554</v>
      </c>
      <c r="G223">
        <f t="shared" si="33"/>
        <v>31.0780776</v>
      </c>
      <c r="H223">
        <f t="shared" si="34"/>
        <v>707.65165977356571</v>
      </c>
      <c r="I223">
        <f t="shared" si="35"/>
        <v>426.51356909038344</v>
      </c>
      <c r="J223">
        <f t="shared" si="36"/>
        <v>3349654.39</v>
      </c>
      <c r="K223">
        <f t="shared" si="37"/>
        <v>707.65165977356571</v>
      </c>
      <c r="L223">
        <f t="shared" si="38"/>
        <v>2.0265297524172677E-5</v>
      </c>
      <c r="M223" t="e">
        <f t="shared" si="39"/>
        <v>#N/A</v>
      </c>
    </row>
    <row r="224" spans="1:13" x14ac:dyDescent="0.25">
      <c r="A224">
        <f>data_file!A252</f>
        <v>3548133.89</v>
      </c>
      <c r="B224">
        <f>data_file!B252</f>
        <v>43.915526800000002</v>
      </c>
      <c r="C224">
        <f>data_file!C252</f>
        <v>55.6107874</v>
      </c>
      <c r="D224">
        <f t="shared" si="30"/>
        <v>58.961340173440753</v>
      </c>
      <c r="E224">
        <f t="shared" si="31"/>
        <v>3548133.89</v>
      </c>
      <c r="F224">
        <f t="shared" si="32"/>
        <v>887.29290471128422</v>
      </c>
      <c r="G224">
        <f t="shared" si="33"/>
        <v>30.6216677</v>
      </c>
      <c r="H224">
        <f t="shared" si="34"/>
        <v>763.55942991296206</v>
      </c>
      <c r="I224">
        <f t="shared" si="35"/>
        <v>451.95762604693419</v>
      </c>
      <c r="J224">
        <f t="shared" si="36"/>
        <v>3548133.89</v>
      </c>
      <c r="K224">
        <f t="shared" si="37"/>
        <v>763.55942991296206</v>
      </c>
      <c r="L224">
        <f t="shared" si="38"/>
        <v>2.0272992080760494E-5</v>
      </c>
      <c r="M224" t="e">
        <f t="shared" si="39"/>
        <v>#N/A</v>
      </c>
    </row>
    <row r="225" spans="1:13" x14ac:dyDescent="0.25">
      <c r="A225">
        <f>data_file!A253</f>
        <v>3758374.04</v>
      </c>
      <c r="B225">
        <f>data_file!B253</f>
        <v>44.623471700000003</v>
      </c>
      <c r="C225">
        <f>data_file!C253</f>
        <v>56.564717899999998</v>
      </c>
      <c r="D225">
        <f t="shared" si="30"/>
        <v>59.682162473440755</v>
      </c>
      <c r="E225">
        <f t="shared" si="31"/>
        <v>3758374.04</v>
      </c>
      <c r="F225">
        <f t="shared" si="32"/>
        <v>964.06901218306564</v>
      </c>
      <c r="G225">
        <f t="shared" si="33"/>
        <v>30.075591199999998</v>
      </c>
      <c r="H225">
        <f t="shared" si="34"/>
        <v>834.27157360747447</v>
      </c>
      <c r="I225">
        <f t="shared" si="35"/>
        <v>483.13559351608552</v>
      </c>
      <c r="J225">
        <f t="shared" si="36"/>
        <v>3758374.04</v>
      </c>
      <c r="K225">
        <f t="shared" si="37"/>
        <v>834.27157360747447</v>
      </c>
      <c r="L225">
        <f t="shared" si="38"/>
        <v>2.0459224407510456E-5</v>
      </c>
      <c r="M225" t="e">
        <f t="shared" si="39"/>
        <v>#N/A</v>
      </c>
    </row>
    <row r="226" spans="1:13" x14ac:dyDescent="0.25">
      <c r="A226">
        <f>data_file!A254</f>
        <v>3981071.71</v>
      </c>
      <c r="B226">
        <f>data_file!B254</f>
        <v>45.242524500000002</v>
      </c>
      <c r="C226">
        <f>data_file!C254</f>
        <v>56.774521999999997</v>
      </c>
      <c r="D226">
        <f t="shared" si="30"/>
        <v>60.313185973440753</v>
      </c>
      <c r="E226">
        <f t="shared" si="31"/>
        <v>3981071.71</v>
      </c>
      <c r="F226">
        <f t="shared" si="32"/>
        <v>1036.714800389447</v>
      </c>
      <c r="G226">
        <f t="shared" si="33"/>
        <v>28.622012899999998</v>
      </c>
      <c r="H226">
        <f t="shared" si="34"/>
        <v>910.02721338671267</v>
      </c>
      <c r="I226">
        <f t="shared" si="35"/>
        <v>496.61660085235303</v>
      </c>
      <c r="J226">
        <f t="shared" si="36"/>
        <v>3981071.71</v>
      </c>
      <c r="K226">
        <f t="shared" si="37"/>
        <v>910.02721338671267</v>
      </c>
      <c r="L226">
        <f t="shared" si="38"/>
        <v>1.9853695839894017E-5</v>
      </c>
      <c r="M226" t="e">
        <f t="shared" si="39"/>
        <v>#N/A</v>
      </c>
    </row>
    <row r="227" spans="1:13" x14ac:dyDescent="0.25">
      <c r="A227">
        <f>data_file!A255</f>
        <v>4216965.03</v>
      </c>
      <c r="B227">
        <f>data_file!B255</f>
        <v>46.051997</v>
      </c>
      <c r="C227">
        <f>data_file!C255</f>
        <v>56.859231800000003</v>
      </c>
      <c r="D227">
        <f t="shared" si="30"/>
        <v>61.133814273440748</v>
      </c>
      <c r="E227">
        <f t="shared" si="31"/>
        <v>4216965.03</v>
      </c>
      <c r="F227">
        <f t="shared" si="32"/>
        <v>1139.4380385334771</v>
      </c>
      <c r="G227">
        <f t="shared" si="33"/>
        <v>27.109070400000004</v>
      </c>
      <c r="H227">
        <f t="shared" si="34"/>
        <v>1014.2601469015615</v>
      </c>
      <c r="I227">
        <f t="shared" si="35"/>
        <v>519.22576791241852</v>
      </c>
      <c r="J227">
        <f t="shared" si="36"/>
        <v>4216965.03</v>
      </c>
      <c r="K227">
        <f t="shared" si="37"/>
        <v>1014.2601469015615</v>
      </c>
      <c r="L227">
        <f t="shared" si="38"/>
        <v>1.9596403327050265E-5</v>
      </c>
      <c r="M227" t="e">
        <f t="shared" si="39"/>
        <v>#N/A</v>
      </c>
    </row>
    <row r="228" spans="1:13" x14ac:dyDescent="0.25">
      <c r="A228">
        <f>data_file!A256</f>
        <v>4466835.92</v>
      </c>
      <c r="B228">
        <f>data_file!B256</f>
        <v>46.923593500000003</v>
      </c>
      <c r="C228">
        <f>data_file!C256</f>
        <v>55.628315000000001</v>
      </c>
      <c r="D228">
        <f t="shared" si="30"/>
        <v>62.014863173440752</v>
      </c>
      <c r="E228">
        <f t="shared" si="31"/>
        <v>4466835.92</v>
      </c>
      <c r="F228">
        <f t="shared" si="32"/>
        <v>1261.0815116524577</v>
      </c>
      <c r="G228">
        <f t="shared" si="33"/>
        <v>23.979568199999999</v>
      </c>
      <c r="H228">
        <f t="shared" si="34"/>
        <v>1152.238124698378</v>
      </c>
      <c r="I228">
        <f t="shared" si="35"/>
        <v>512.51720266076268</v>
      </c>
      <c r="J228">
        <f t="shared" si="36"/>
        <v>4466835.92</v>
      </c>
      <c r="K228">
        <f t="shared" si="37"/>
        <v>1152.238124698378</v>
      </c>
      <c r="L228">
        <f t="shared" si="38"/>
        <v>1.8261169132689137E-5</v>
      </c>
      <c r="M228" t="e">
        <f t="shared" si="39"/>
        <v>#N/A</v>
      </c>
    </row>
    <row r="229" spans="1:13" x14ac:dyDescent="0.25">
      <c r="A229">
        <f>data_file!A257</f>
        <v>4731512.59</v>
      </c>
      <c r="B229">
        <f>data_file!B257</f>
        <v>47.679637900000003</v>
      </c>
      <c r="C229">
        <f>data_file!C257</f>
        <v>54.566612399999997</v>
      </c>
      <c r="D229">
        <f t="shared" si="30"/>
        <v>62.781527573440755</v>
      </c>
      <c r="E229">
        <f t="shared" si="31"/>
        <v>4731512.59</v>
      </c>
      <c r="F229">
        <f t="shared" si="32"/>
        <v>1377.4516978077977</v>
      </c>
      <c r="G229">
        <f t="shared" si="33"/>
        <v>21.0076362</v>
      </c>
      <c r="H229">
        <f t="shared" si="34"/>
        <v>1285.8961420499088</v>
      </c>
      <c r="I229">
        <f t="shared" si="35"/>
        <v>493.80592509076411</v>
      </c>
      <c r="J229">
        <f t="shared" si="36"/>
        <v>4731512.59</v>
      </c>
      <c r="K229">
        <f t="shared" si="37"/>
        <v>1285.8961420499088</v>
      </c>
      <c r="L229">
        <f t="shared" si="38"/>
        <v>1.6610259913999572E-5</v>
      </c>
      <c r="M229" t="e">
        <f t="shared" si="39"/>
        <v>#N/A</v>
      </c>
    </row>
    <row r="230" spans="1:13" x14ac:dyDescent="0.25">
      <c r="A230">
        <f>data_file!A258</f>
        <v>5011872.34</v>
      </c>
      <c r="B230">
        <f>data_file!B258</f>
        <v>48.634050799999997</v>
      </c>
      <c r="C230">
        <f>data_file!C258</f>
        <v>52.283462700000001</v>
      </c>
      <c r="D230">
        <f t="shared" si="30"/>
        <v>63.744274073440749</v>
      </c>
      <c r="E230">
        <f t="shared" si="31"/>
        <v>5011872.34</v>
      </c>
      <c r="F230">
        <f t="shared" si="32"/>
        <v>1538.9117076752887</v>
      </c>
      <c r="G230">
        <f t="shared" si="33"/>
        <v>16.670597800000003</v>
      </c>
      <c r="H230">
        <f t="shared" si="34"/>
        <v>1474.2309902814236</v>
      </c>
      <c r="I230">
        <f t="shared" si="35"/>
        <v>441.46600244404561</v>
      </c>
      <c r="J230">
        <f t="shared" si="36"/>
        <v>5011872.34</v>
      </c>
      <c r="K230">
        <f t="shared" si="37"/>
        <v>1474.2309902814236</v>
      </c>
      <c r="L230">
        <f t="shared" si="38"/>
        <v>1.4019011604750614E-5</v>
      </c>
      <c r="M230" t="e">
        <f t="shared" si="39"/>
        <v>#N/A</v>
      </c>
    </row>
    <row r="231" spans="1:13" x14ac:dyDescent="0.25">
      <c r="A231">
        <f>data_file!A259</f>
        <v>5308844.4400000004</v>
      </c>
      <c r="B231">
        <f>data_file!B259</f>
        <v>49.615111800000001</v>
      </c>
      <c r="C231">
        <f>data_file!C259</f>
        <v>47.9417714</v>
      </c>
      <c r="D231">
        <f t="shared" si="30"/>
        <v>64.747971573440751</v>
      </c>
      <c r="E231">
        <f t="shared" si="31"/>
        <v>5308844.4400000004</v>
      </c>
      <c r="F231">
        <f t="shared" si="32"/>
        <v>1727.4225262792154</v>
      </c>
      <c r="G231">
        <f t="shared" si="33"/>
        <v>10.112523699999997</v>
      </c>
      <c r="H231">
        <f t="shared" si="34"/>
        <v>1700.5867147452525</v>
      </c>
      <c r="I231">
        <f t="shared" si="35"/>
        <v>303.30415415687219</v>
      </c>
      <c r="J231">
        <f t="shared" si="36"/>
        <v>5308844.4400000004</v>
      </c>
      <c r="K231">
        <f t="shared" si="37"/>
        <v>1700.5867147452525</v>
      </c>
      <c r="L231">
        <f t="shared" si="38"/>
        <v>9.0928178325700649E-6</v>
      </c>
      <c r="M231" t="e">
        <f t="shared" si="39"/>
        <v>#N/A</v>
      </c>
    </row>
    <row r="232" spans="1:13" x14ac:dyDescent="0.25">
      <c r="A232">
        <f>data_file!A260</f>
        <v>5623413.25</v>
      </c>
      <c r="B232">
        <f>data_file!B260</f>
        <v>50.469798300000001</v>
      </c>
      <c r="C232">
        <f>data_file!C260</f>
        <v>42.884520799999997</v>
      </c>
      <c r="D232">
        <f t="shared" si="30"/>
        <v>65.614769173440749</v>
      </c>
      <c r="E232">
        <f t="shared" si="31"/>
        <v>5623413.25</v>
      </c>
      <c r="F232">
        <f t="shared" si="32"/>
        <v>1908.7034507698118</v>
      </c>
      <c r="G232">
        <f t="shared" si="33"/>
        <v>2.7449379999999977</v>
      </c>
      <c r="H232">
        <f t="shared" si="34"/>
        <v>1906.5134452491566</v>
      </c>
      <c r="I232">
        <f t="shared" si="35"/>
        <v>91.407582096774718</v>
      </c>
      <c r="J232">
        <f t="shared" si="36"/>
        <v>5623413.25</v>
      </c>
      <c r="K232">
        <f t="shared" si="37"/>
        <v>1906.5134452491566</v>
      </c>
      <c r="L232">
        <f t="shared" si="38"/>
        <v>2.5870352897823988E-6</v>
      </c>
      <c r="M232" t="e">
        <f t="shared" si="39"/>
        <v>#N/A</v>
      </c>
    </row>
    <row r="233" spans="1:13" x14ac:dyDescent="0.25">
      <c r="A233">
        <f>data_file!A261</f>
        <v>5956621.4400000004</v>
      </c>
      <c r="B233">
        <f>data_file!B261</f>
        <v>51.357651699999998</v>
      </c>
      <c r="C233">
        <f>data_file!C261</f>
        <v>35.9646233</v>
      </c>
      <c r="D233">
        <f t="shared" si="30"/>
        <v>66.515852773440741</v>
      </c>
      <c r="E233">
        <f t="shared" si="31"/>
        <v>5956621.4400000004</v>
      </c>
      <c r="F233">
        <f t="shared" si="32"/>
        <v>2117.3499289230181</v>
      </c>
      <c r="G233">
        <f t="shared" si="33"/>
        <v>-6.6530518000000001</v>
      </c>
      <c r="H233">
        <f t="shared" si="34"/>
        <v>2103.0915170500548</v>
      </c>
      <c r="I233">
        <f t="shared" si="35"/>
        <v>-245.30958485637888</v>
      </c>
      <c r="J233">
        <f t="shared" si="36"/>
        <v>5956621.4400000004</v>
      </c>
      <c r="K233">
        <f t="shared" si="37"/>
        <v>2103.0915170500548</v>
      </c>
      <c r="L233" t="e">
        <f t="shared" si="38"/>
        <v>#N/A</v>
      </c>
      <c r="M233">
        <f t="shared" si="39"/>
        <v>1.0891949367241637E-10</v>
      </c>
    </row>
    <row r="234" spans="1:13" x14ac:dyDescent="0.25">
      <c r="A234">
        <f>data_file!A262</f>
        <v>6309573.4400000004</v>
      </c>
      <c r="B234">
        <f>data_file!B262</f>
        <v>51.804359699999999</v>
      </c>
      <c r="C234">
        <f>data_file!C262</f>
        <v>26.679478599999999</v>
      </c>
      <c r="D234">
        <f t="shared" si="30"/>
        <v>66.987439773440755</v>
      </c>
      <c r="E234">
        <f t="shared" si="31"/>
        <v>6309573.4400000004</v>
      </c>
      <c r="F234">
        <f t="shared" si="32"/>
        <v>2235.4861764574439</v>
      </c>
      <c r="G234">
        <f t="shared" si="33"/>
        <v>-18.6601818</v>
      </c>
      <c r="H234">
        <f t="shared" si="34"/>
        <v>2117.9730656235938</v>
      </c>
      <c r="I234">
        <f t="shared" si="35"/>
        <v>-715.25417749588644</v>
      </c>
      <c r="J234">
        <f t="shared" si="36"/>
        <v>6309573.4400000004</v>
      </c>
      <c r="K234">
        <f t="shared" si="37"/>
        <v>2117.9730656235938</v>
      </c>
      <c r="L234" t="e">
        <f t="shared" si="38"/>
        <v>#N/A</v>
      </c>
      <c r="M234">
        <f t="shared" si="39"/>
        <v>3.5266286305095054E-11</v>
      </c>
    </row>
    <row r="235" spans="1:13" x14ac:dyDescent="0.25">
      <c r="A235">
        <f>data_file!A263</f>
        <v>6683439.1799999997</v>
      </c>
      <c r="B235">
        <f>data_file!B263</f>
        <v>51.7272119</v>
      </c>
      <c r="C235">
        <f>data_file!C263</f>
        <v>17.019608300000002</v>
      </c>
      <c r="D235">
        <f t="shared" si="30"/>
        <v>66.910926373440745</v>
      </c>
      <c r="E235">
        <f t="shared" si="31"/>
        <v>6683439.1799999997</v>
      </c>
      <c r="F235">
        <f t="shared" si="32"/>
        <v>2215.8804133036888</v>
      </c>
      <c r="G235">
        <f t="shared" si="33"/>
        <v>-31.101325799999998</v>
      </c>
      <c r="H235">
        <f t="shared" si="34"/>
        <v>1897.3589758101082</v>
      </c>
      <c r="I235">
        <f t="shared" si="35"/>
        <v>-1144.619990641324</v>
      </c>
      <c r="J235">
        <f t="shared" si="36"/>
        <v>6683439.1799999997</v>
      </c>
      <c r="K235">
        <f t="shared" si="37"/>
        <v>1897.3589758101082</v>
      </c>
      <c r="L235" t="e">
        <f t="shared" si="38"/>
        <v>#N/A</v>
      </c>
      <c r="M235">
        <f t="shared" si="39"/>
        <v>2.0804572914251254E-11</v>
      </c>
    </row>
    <row r="236" spans="1:13" x14ac:dyDescent="0.25">
      <c r="A236">
        <f>data_file!A264</f>
        <v>7079457.8399999999</v>
      </c>
      <c r="B236">
        <f>data_file!B264</f>
        <v>51.2487061</v>
      </c>
      <c r="C236">
        <f>data_file!C264</f>
        <v>7.79785021</v>
      </c>
      <c r="D236">
        <f t="shared" si="30"/>
        <v>66.455427573440744</v>
      </c>
      <c r="E236">
        <f t="shared" si="31"/>
        <v>7079457.8399999999</v>
      </c>
      <c r="F236">
        <f t="shared" si="32"/>
        <v>2102.6712600367741</v>
      </c>
      <c r="G236">
        <f t="shared" si="33"/>
        <v>-43.393604089999997</v>
      </c>
      <c r="H236">
        <f t="shared" si="34"/>
        <v>1527.9089429517824</v>
      </c>
      <c r="I236">
        <f t="shared" si="35"/>
        <v>-1444.5486111005757</v>
      </c>
      <c r="J236">
        <f t="shared" si="36"/>
        <v>7079457.8399999999</v>
      </c>
      <c r="K236">
        <f t="shared" si="37"/>
        <v>1527.9089429517824</v>
      </c>
      <c r="L236" t="e">
        <f t="shared" si="38"/>
        <v>#N/A</v>
      </c>
      <c r="M236">
        <f t="shared" si="39"/>
        <v>1.5562808404232572E-11</v>
      </c>
    </row>
    <row r="237" spans="1:13" x14ac:dyDescent="0.25">
      <c r="A237">
        <f>data_file!A265</f>
        <v>7498942.0899999999</v>
      </c>
      <c r="B237">
        <f>data_file!B265</f>
        <v>50.378126899999998</v>
      </c>
      <c r="C237">
        <f>data_file!C265</f>
        <v>5.19417253E-3</v>
      </c>
      <c r="D237">
        <f t="shared" si="30"/>
        <v>65.58448117344075</v>
      </c>
      <c r="E237">
        <f t="shared" si="31"/>
        <v>7498942.0899999999</v>
      </c>
      <c r="F237">
        <f t="shared" si="32"/>
        <v>1902.0593261698057</v>
      </c>
      <c r="G237">
        <f t="shared" si="33"/>
        <v>-54.323146927470006</v>
      </c>
      <c r="H237">
        <f t="shared" si="34"/>
        <v>1109.3058970619272</v>
      </c>
      <c r="I237">
        <f t="shared" si="35"/>
        <v>-1545.0793206218148</v>
      </c>
      <c r="J237">
        <f t="shared" si="36"/>
        <v>7498942.0899999999</v>
      </c>
      <c r="K237">
        <f t="shared" si="37"/>
        <v>1109.3058970619272</v>
      </c>
      <c r="L237" t="e">
        <f t="shared" si="38"/>
        <v>#N/A</v>
      </c>
      <c r="M237">
        <f t="shared" si="39"/>
        <v>1.3736286863023617E-11</v>
      </c>
    </row>
    <row r="238" spans="1:13" x14ac:dyDescent="0.25">
      <c r="A238">
        <f>data_file!A266</f>
        <v>7943282.3499999996</v>
      </c>
      <c r="B238">
        <f>data_file!B266</f>
        <v>49.487691099999999</v>
      </c>
      <c r="C238">
        <f>data_file!C266</f>
        <v>-5.2252984400000004</v>
      </c>
      <c r="D238">
        <f t="shared" si="30"/>
        <v>64.709697473440755</v>
      </c>
      <c r="E238">
        <f t="shared" si="31"/>
        <v>7943282.3499999996</v>
      </c>
      <c r="F238">
        <f t="shared" si="32"/>
        <v>1719.8274391947807</v>
      </c>
      <c r="G238">
        <f t="shared" si="33"/>
        <v>-62.942263740000001</v>
      </c>
      <c r="H238">
        <f t="shared" si="34"/>
        <v>782.3290800398571</v>
      </c>
      <c r="I238">
        <f t="shared" si="35"/>
        <v>-1531.5899030521414</v>
      </c>
      <c r="J238">
        <f t="shared" si="36"/>
        <v>7943282.3499999996</v>
      </c>
      <c r="K238">
        <f t="shared" si="37"/>
        <v>782.3290800398571</v>
      </c>
      <c r="L238" t="e">
        <f t="shared" si="38"/>
        <v>#N/A</v>
      </c>
      <c r="M238">
        <f t="shared" si="39"/>
        <v>1.3082105190312958E-11</v>
      </c>
    </row>
    <row r="239" spans="1:13" x14ac:dyDescent="0.25">
      <c r="A239">
        <f>data_file!A267</f>
        <v>8413951.4199999999</v>
      </c>
      <c r="B239">
        <f>data_file!B267</f>
        <v>48.469796500000001</v>
      </c>
      <c r="C239">
        <f>data_file!C267</f>
        <v>-7.8882184999999998</v>
      </c>
      <c r="D239">
        <f t="shared" si="30"/>
        <v>63.697120173440752</v>
      </c>
      <c r="E239">
        <f t="shared" si="31"/>
        <v>8413951.4199999999</v>
      </c>
      <c r="F239">
        <f t="shared" si="32"/>
        <v>1530.5799102797009</v>
      </c>
      <c r="G239">
        <f t="shared" si="33"/>
        <v>-69.186829700000004</v>
      </c>
      <c r="H239">
        <f t="shared" si="34"/>
        <v>543.84846512166371</v>
      </c>
      <c r="I239">
        <f t="shared" si="35"/>
        <v>-1430.700425923131</v>
      </c>
      <c r="J239">
        <f t="shared" si="36"/>
        <v>8413951.4199999999</v>
      </c>
      <c r="K239">
        <f t="shared" si="37"/>
        <v>543.84846512166371</v>
      </c>
      <c r="L239" t="e">
        <f t="shared" si="38"/>
        <v>#N/A</v>
      </c>
      <c r="M239">
        <f t="shared" si="39"/>
        <v>1.3221216745673077E-11</v>
      </c>
    </row>
    <row r="240" spans="1:13" x14ac:dyDescent="0.25">
      <c r="A240">
        <f>data_file!A268</f>
        <v>8912509.3800000008</v>
      </c>
      <c r="B240">
        <f>data_file!B268</f>
        <v>47.4599671</v>
      </c>
      <c r="C240">
        <f>data_file!C268</f>
        <v>-9.4010780300000008</v>
      </c>
      <c r="D240">
        <f t="shared" si="30"/>
        <v>62.685003773440748</v>
      </c>
      <c r="E240">
        <f t="shared" si="31"/>
        <v>8912509.3800000008</v>
      </c>
      <c r="F240">
        <f t="shared" si="32"/>
        <v>1362.2292104347337</v>
      </c>
      <c r="G240">
        <f t="shared" si="33"/>
        <v>-74.59586723000001</v>
      </c>
      <c r="H240">
        <f t="shared" si="34"/>
        <v>361.84302958558345</v>
      </c>
      <c r="I240">
        <f t="shared" si="35"/>
        <v>-1313.2928248117266</v>
      </c>
      <c r="J240">
        <f t="shared" si="36"/>
        <v>8912509.3800000008</v>
      </c>
      <c r="K240">
        <f t="shared" si="37"/>
        <v>361.84302958558345</v>
      </c>
      <c r="L240" t="e">
        <f t="shared" si="38"/>
        <v>#N/A</v>
      </c>
      <c r="M240">
        <f t="shared" si="39"/>
        <v>1.3597484117442246E-11</v>
      </c>
    </row>
    <row r="241" spans="1:13" x14ac:dyDescent="0.25">
      <c r="A241">
        <f>data_file!A269</f>
        <v>9440608.7599999998</v>
      </c>
      <c r="B241">
        <f>data_file!B269</f>
        <v>46.491014100000001</v>
      </c>
      <c r="C241">
        <f>data_file!C269</f>
        <v>-9.4095238899999991</v>
      </c>
      <c r="D241">
        <f t="shared" si="30"/>
        <v>61.73168557344075</v>
      </c>
      <c r="E241">
        <f t="shared" si="31"/>
        <v>9440608.7599999998</v>
      </c>
      <c r="F241">
        <f t="shared" si="32"/>
        <v>1220.6306719024371</v>
      </c>
      <c r="G241">
        <f t="shared" si="33"/>
        <v>-78.60409399000001</v>
      </c>
      <c r="H241">
        <f t="shared" si="34"/>
        <v>241.18111383345752</v>
      </c>
      <c r="I241">
        <f t="shared" si="35"/>
        <v>-1196.566298839746</v>
      </c>
      <c r="J241">
        <f t="shared" si="36"/>
        <v>9440608.7599999998</v>
      </c>
      <c r="K241">
        <f t="shared" si="37"/>
        <v>241.18111383345752</v>
      </c>
      <c r="L241" t="e">
        <f t="shared" si="38"/>
        <v>#N/A</v>
      </c>
      <c r="M241">
        <f t="shared" si="39"/>
        <v>1.4089103676494792E-11</v>
      </c>
    </row>
    <row r="242" spans="1:13" x14ac:dyDescent="0.25">
      <c r="A242">
        <f>data_file!A270</f>
        <v>10000000</v>
      </c>
      <c r="B242">
        <f>data_file!B270</f>
        <v>45.561055699999997</v>
      </c>
      <c r="C242">
        <f>data_file!C270</f>
        <v>-8.3529152599999996</v>
      </c>
      <c r="D242">
        <f t="shared" si="30"/>
        <v>60.797827873440745</v>
      </c>
      <c r="E242">
        <f t="shared" si="31"/>
        <v>10000000</v>
      </c>
      <c r="F242">
        <f t="shared" si="32"/>
        <v>1096.2040282991668</v>
      </c>
      <c r="G242">
        <f t="shared" si="33"/>
        <v>-81.868627959999998</v>
      </c>
      <c r="H242">
        <f t="shared" si="34"/>
        <v>155.05070830771257</v>
      </c>
      <c r="I242">
        <f t="shared" si="35"/>
        <v>-1085.1831870760795</v>
      </c>
      <c r="J242">
        <f t="shared" si="36"/>
        <v>10000000</v>
      </c>
      <c r="K242">
        <f t="shared" si="37"/>
        <v>155.05070830771257</v>
      </c>
      <c r="L242" t="e">
        <f t="shared" si="38"/>
        <v>#N/A</v>
      </c>
      <c r="M242">
        <f t="shared" si="39"/>
        <v>1.466618216973328E-11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data_file</vt:lpstr>
      <vt:lpstr>current_probe_calibration</vt:lpstr>
      <vt:lpstr>plot_data</vt:lpstr>
      <vt:lpstr>probe_C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2019-06-16T06:30:45Z</dcterms:modified>
</cp:coreProperties>
</file>